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ЭтаКнига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Megashara\h\13. Елисеева Е.В\0. ОТЧЕТЫ\2023\1. ЕЖЕМЕСЯЧНЫЕ\до 08 КЗ (Батурина АС)\13 на 01.01.2024\"/>
    </mc:Choice>
  </mc:AlternateContent>
  <xr:revisionPtr revIDLastSave="0" documentId="13_ncr:1_{E17788DA-7AA4-48B0-B50A-71941AED8556}" xr6:coauthVersionLast="44" xr6:coauthVersionMax="44" xr10:uidLastSave="{00000000-0000-0000-0000-000000000000}"/>
  <bookViews>
    <workbookView xWindow="-120" yWindow="-120" windowWidth="29040" windowHeight="15840" tabRatio="924" firstSheet="1" activeTab="1" xr2:uid="{00000000-000D-0000-FFFF-FFFF00000000}"/>
  </bookViews>
  <sheets>
    <sheet name="0103" sheetId="38" state="hidden" r:id="rId1"/>
    <sheet name="1" sheetId="62" r:id="rId2"/>
  </sheets>
  <definedNames>
    <definedName name="_xlnm._FilterDatabase" localSheetId="1" hidden="1">'1'!$B$7:$J$231</definedName>
    <definedName name="_xlnm.Print_Titles" localSheetId="1">'1'!$6:$7</definedName>
    <definedName name="_xlnm.Print_Area" localSheetId="1">'1'!$A$1:$F$231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38" l="1"/>
  <c r="D6" i="38" s="1"/>
  <c r="E7" i="38"/>
  <c r="F7" i="38"/>
  <c r="G7" i="38"/>
  <c r="H7" i="38"/>
  <c r="H6" i="38" s="1"/>
  <c r="I7" i="38"/>
  <c r="J7" i="38"/>
  <c r="K7" i="38"/>
  <c r="K6" i="38" s="1"/>
  <c r="C8" i="38"/>
  <c r="C7" i="38" s="1"/>
  <c r="C6" i="38" s="1"/>
  <c r="C9" i="38"/>
  <c r="D10" i="38"/>
  <c r="E10" i="38"/>
  <c r="E6" i="38" s="1"/>
  <c r="F10" i="38"/>
  <c r="F6" i="38" s="1"/>
  <c r="G10" i="38"/>
  <c r="G6" i="38"/>
  <c r="H10" i="38"/>
  <c r="I10" i="38"/>
  <c r="I6" i="38" s="1"/>
  <c r="J10" i="38"/>
  <c r="J6" i="38" s="1"/>
  <c r="K10" i="38"/>
  <c r="C11" i="38"/>
  <c r="C10" i="38"/>
  <c r="C12" i="38"/>
  <c r="C13" i="38"/>
  <c r="C14" i="38"/>
  <c r="C16" i="38"/>
  <c r="C17" i="38"/>
  <c r="D19" i="38"/>
  <c r="E19" i="38"/>
  <c r="F19" i="38"/>
  <c r="G19" i="38"/>
  <c r="H19" i="38"/>
  <c r="I19" i="38"/>
  <c r="J19" i="38"/>
  <c r="K19" i="38"/>
  <c r="C20" i="38"/>
  <c r="C21" i="38"/>
  <c r="C22" i="38"/>
  <c r="C19" i="38"/>
  <c r="D23" i="38"/>
  <c r="D18" i="38" s="1"/>
  <c r="D15" i="38" s="1"/>
  <c r="E23" i="38"/>
  <c r="F23" i="38"/>
  <c r="G23" i="38"/>
  <c r="H23" i="38"/>
  <c r="I23" i="38"/>
  <c r="I18" i="38" s="1"/>
  <c r="I15" i="38" s="1"/>
  <c r="J23" i="38"/>
  <c r="K23" i="38"/>
  <c r="K18" i="38" s="1"/>
  <c r="K15" i="38" s="1"/>
  <c r="C24" i="38"/>
  <c r="C25" i="38"/>
  <c r="C23" i="38"/>
  <c r="C26" i="38"/>
  <c r="D27" i="38"/>
  <c r="E27" i="38"/>
  <c r="E18" i="38"/>
  <c r="E15" i="38" s="1"/>
  <c r="F27" i="38"/>
  <c r="F18" i="38"/>
  <c r="G27" i="38"/>
  <c r="G18" i="38" s="1"/>
  <c r="G15" i="38" s="1"/>
  <c r="H27" i="38"/>
  <c r="I27" i="38"/>
  <c r="J27" i="38"/>
  <c r="K27" i="38"/>
  <c r="C28" i="38"/>
  <c r="C29" i="38"/>
  <c r="C27" i="38" s="1"/>
  <c r="C18" i="38" s="1"/>
  <c r="C30" i="38"/>
  <c r="D31" i="38"/>
  <c r="E31" i="38"/>
  <c r="F31" i="38"/>
  <c r="F15" i="38" s="1"/>
  <c r="G31" i="38"/>
  <c r="H31" i="38"/>
  <c r="I31" i="38"/>
  <c r="J31" i="38"/>
  <c r="K31" i="38"/>
  <c r="C32" i="38"/>
  <c r="C33" i="38"/>
  <c r="C31" i="38" s="1"/>
  <c r="C34" i="38"/>
  <c r="C35" i="38"/>
  <c r="D37" i="38"/>
  <c r="D36" i="38" s="1"/>
  <c r="E37" i="38"/>
  <c r="E36" i="38"/>
  <c r="F37" i="38"/>
  <c r="F36" i="38" s="1"/>
  <c r="G37" i="38"/>
  <c r="G36" i="38"/>
  <c r="H37" i="38"/>
  <c r="H36" i="38" s="1"/>
  <c r="I37" i="38"/>
  <c r="I36" i="38"/>
  <c r="J37" i="38"/>
  <c r="J36" i="38" s="1"/>
  <c r="K37" i="38"/>
  <c r="K36" i="38"/>
  <c r="C38" i="38"/>
  <c r="C37" i="38" s="1"/>
  <c r="C36" i="38" s="1"/>
  <c r="C39" i="38"/>
  <c r="C40" i="38"/>
  <c r="C41" i="38"/>
  <c r="C43" i="38"/>
  <c r="D44" i="38"/>
  <c r="D42" i="38"/>
  <c r="E44" i="38"/>
  <c r="E42" i="38" s="1"/>
  <c r="F44" i="38"/>
  <c r="F42" i="38"/>
  <c r="G44" i="38"/>
  <c r="G42" i="38" s="1"/>
  <c r="H44" i="38"/>
  <c r="H42" i="38"/>
  <c r="I44" i="38"/>
  <c r="I42" i="38" s="1"/>
  <c r="J44" i="38"/>
  <c r="J42" i="38" s="1"/>
  <c r="K44" i="38"/>
  <c r="K42" i="38" s="1"/>
  <c r="C45" i="38"/>
  <c r="C44" i="38" s="1"/>
  <c r="C42" i="38" s="1"/>
  <c r="C46" i="38"/>
  <c r="C47" i="38"/>
  <c r="C48" i="38"/>
  <c r="D49" i="38"/>
  <c r="E49" i="38"/>
  <c r="F49" i="38"/>
  <c r="G49" i="38"/>
  <c r="H49" i="38"/>
  <c r="I49" i="38"/>
  <c r="J49" i="38"/>
  <c r="K49" i="38"/>
  <c r="C50" i="38"/>
  <c r="C49" i="38" s="1"/>
  <c r="C51" i="38"/>
  <c r="D53" i="38"/>
  <c r="D52" i="38" s="1"/>
  <c r="E53" i="38"/>
  <c r="F53" i="38"/>
  <c r="G53" i="38"/>
  <c r="H53" i="38"/>
  <c r="I53" i="38"/>
  <c r="J53" i="38"/>
  <c r="K53" i="38"/>
  <c r="C54" i="38"/>
  <c r="C53" i="38" s="1"/>
  <c r="C52" i="38" s="1"/>
  <c r="C55" i="38"/>
  <c r="C56" i="38"/>
  <c r="D57" i="38"/>
  <c r="E57" i="38"/>
  <c r="E52" i="38" s="1"/>
  <c r="F57" i="38"/>
  <c r="F52" i="38" s="1"/>
  <c r="G57" i="38"/>
  <c r="G52" i="38" s="1"/>
  <c r="G62" i="38" s="1"/>
  <c r="H57" i="38"/>
  <c r="H52" i="38" s="1"/>
  <c r="H62" i="38" s="1"/>
  <c r="I57" i="38"/>
  <c r="I52" i="38" s="1"/>
  <c r="J57" i="38"/>
  <c r="J52" i="38"/>
  <c r="K57" i="38"/>
  <c r="C58" i="38"/>
  <c r="C59" i="38"/>
  <c r="C57" i="38"/>
  <c r="C60" i="38"/>
  <c r="C61" i="38"/>
  <c r="C63" i="38"/>
  <c r="K52" i="38"/>
  <c r="K62" i="38" s="1"/>
  <c r="H18" i="38"/>
  <c r="H15" i="38"/>
  <c r="J18" i="38"/>
  <c r="J15" i="38"/>
  <c r="F62" i="38" l="1"/>
  <c r="I62" i="38"/>
  <c r="E62" i="38"/>
  <c r="C62" i="38"/>
  <c r="D62" i="38"/>
  <c r="J62" i="38"/>
  <c r="C15" i="38"/>
</calcChain>
</file>

<file path=xl/sharedStrings.xml><?xml version="1.0" encoding="utf-8"?>
<sst xmlns="http://schemas.openxmlformats.org/spreadsheetml/2006/main" count="340" uniqueCount="191">
  <si>
    <t>Наименование статей, подстатей</t>
  </si>
  <si>
    <t>Оплата труда и начисления</t>
  </si>
  <si>
    <t>Приобретение услуг</t>
  </si>
  <si>
    <t>Услуги связи</t>
  </si>
  <si>
    <t>Транспортные услуги</t>
  </si>
  <si>
    <t>Арендная плата</t>
  </si>
  <si>
    <t>Прочие услуги</t>
  </si>
  <si>
    <t>Услуги по содержанию имущества</t>
  </si>
  <si>
    <t>Социальное обеспечение</t>
  </si>
  <si>
    <t>Пенсии, пособия по страхованию</t>
  </si>
  <si>
    <t>Пособия по соц.помощи населению</t>
  </si>
  <si>
    <t>Прочие расходы</t>
  </si>
  <si>
    <t>Поступления нефинансовых активов</t>
  </si>
  <si>
    <t>Пенсии,пособия сектору гос.управления</t>
  </si>
  <si>
    <t>Увеличение стоимости основных ср-в</t>
  </si>
  <si>
    <t>Увеличение стоимости нематер.активов</t>
  </si>
  <si>
    <t>Увеличение стоимости матер.запасов</t>
  </si>
  <si>
    <t>Код</t>
  </si>
  <si>
    <t>Всего</t>
  </si>
  <si>
    <t>Итого</t>
  </si>
  <si>
    <t>Коммунальные услуги, в том числе:</t>
  </si>
  <si>
    <t>в том числе капитальный ремонт</t>
  </si>
  <si>
    <t>в том числе: медикаменты</t>
  </si>
  <si>
    <t>в том числе: приобретение оборудования</t>
  </si>
  <si>
    <t>в том числе: благоустройство</t>
  </si>
  <si>
    <t xml:space="preserve">                       субсидии малоимущим</t>
  </si>
  <si>
    <t>отпускные</t>
  </si>
  <si>
    <t>Прочие выплаты, в т.ч.:</t>
  </si>
  <si>
    <t>льготная дорога</t>
  </si>
  <si>
    <t>- отопление, в т.ч.по поставщикам</t>
  </si>
  <si>
    <t>- освещение, в т.ч.по поставщикам</t>
  </si>
  <si>
    <t>- водоснабжение, в т.ч.по поставщикам</t>
  </si>
  <si>
    <t>Начисления текущего месяца</t>
  </si>
  <si>
    <t>Руководитель</t>
  </si>
  <si>
    <t>Главный бухгалтер</t>
  </si>
  <si>
    <t>Теплосеть</t>
  </si>
  <si>
    <t>Колэнерго</t>
  </si>
  <si>
    <t xml:space="preserve">прочие </t>
  </si>
  <si>
    <t>Водоканал</t>
  </si>
  <si>
    <t>Горэлектросеть</t>
  </si>
  <si>
    <t>Безвозмездные перечисления</t>
  </si>
  <si>
    <t>Безвозмезд. перечисления гос.,муп.орг.</t>
  </si>
  <si>
    <t>Безвозмезд. перечисл. др.орган-иям</t>
  </si>
  <si>
    <t>прочие</t>
  </si>
  <si>
    <t xml:space="preserve">Заработная плата </t>
  </si>
  <si>
    <r>
      <t xml:space="preserve">Начисления </t>
    </r>
    <r>
      <rPr>
        <u/>
        <sz val="8"/>
        <rFont val="Arial Cyr"/>
        <family val="2"/>
        <charset val="204"/>
      </rPr>
      <t>(только просроченные взносы)</t>
    </r>
  </si>
  <si>
    <t xml:space="preserve">                      содержание помещений</t>
  </si>
  <si>
    <t>Бородкина Л.Д.</t>
  </si>
  <si>
    <t>Абдуллаев Я.М.</t>
  </si>
  <si>
    <r>
      <t xml:space="preserve">                        Сведения о просроченной кредиторской задолженности </t>
    </r>
    <r>
      <rPr>
        <b/>
        <sz val="10"/>
        <rFont val="Arial Cyr"/>
        <charset val="204"/>
      </rPr>
      <t>по</t>
    </r>
    <r>
      <rPr>
        <b/>
        <sz val="12"/>
        <rFont val="Arial Cyr"/>
        <charset val="204"/>
      </rPr>
      <t xml:space="preserve"> г.п. Зеленоборский</t>
    </r>
  </si>
  <si>
    <t xml:space="preserve">месяц </t>
  </si>
  <si>
    <t>суточные</t>
  </si>
  <si>
    <t>прочие выплаты</t>
  </si>
  <si>
    <t xml:space="preserve">                      прочие</t>
  </si>
  <si>
    <t xml:space="preserve">                       прочие</t>
  </si>
  <si>
    <t>в том числе: оплата льгот по ком.услугам</t>
  </si>
  <si>
    <t xml:space="preserve">                        выходное пособие</t>
  </si>
  <si>
    <t xml:space="preserve">                        прочие</t>
  </si>
  <si>
    <t>в том числе: пени, штрафы</t>
  </si>
  <si>
    <t xml:space="preserve">                        прочие расходы</t>
  </si>
  <si>
    <t xml:space="preserve">                        питание</t>
  </si>
  <si>
    <t xml:space="preserve">                        ГСМ</t>
  </si>
  <si>
    <t>тыс.руб.</t>
  </si>
  <si>
    <t>р. 0103</t>
  </si>
  <si>
    <t>по состоянию на 1 февраля 2007 г.</t>
  </si>
  <si>
    <t>Общая задолженность</t>
  </si>
  <si>
    <t>В том числе просроченная</t>
  </si>
  <si>
    <t>Оплата труда и начисления на выплаты по оплате труда, всего</t>
  </si>
  <si>
    <t>Наименование показателя</t>
  </si>
  <si>
    <t>Заработная плата</t>
  </si>
  <si>
    <t>в том числе :</t>
  </si>
  <si>
    <t>Начисления на выплаты по оплате труда</t>
  </si>
  <si>
    <t>Оплата работ,услуг,всего</t>
  </si>
  <si>
    <t>Коммунальные услуги</t>
  </si>
  <si>
    <t>Работы,услуги по содержанию имущества</t>
  </si>
  <si>
    <t>22501</t>
  </si>
  <si>
    <t>22502</t>
  </si>
  <si>
    <t>22503</t>
  </si>
  <si>
    <t>22599</t>
  </si>
  <si>
    <t>22601</t>
  </si>
  <si>
    <t>22603</t>
  </si>
  <si>
    <t>22604</t>
  </si>
  <si>
    <t>Услуги в области информационных технологий</t>
  </si>
  <si>
    <t>22605</t>
  </si>
  <si>
    <t>22699</t>
  </si>
  <si>
    <t>Безвозмездные перечисления организациям, всего</t>
  </si>
  <si>
    <t>Социальное обеспечение,    всего</t>
  </si>
  <si>
    <t>Прочие расходы, всего</t>
  </si>
  <si>
    <t xml:space="preserve">в том числе: </t>
  </si>
  <si>
    <t>Увеличение стоимости основных средств</t>
  </si>
  <si>
    <t>Поступления нефинансовых активов,  всего</t>
  </si>
  <si>
    <t>Увеличение стоимости нематериальных активов</t>
  </si>
  <si>
    <t>- отопление, в т.ч.по поставщикам по доп.кодам</t>
  </si>
  <si>
    <t>- освещение, в т.ч.по поставщикам по доп.кодам</t>
  </si>
  <si>
    <t>- водоснабжение, в т.ч.по поставщикам по доп.кодам</t>
  </si>
  <si>
    <t>Перечисления другим бюджетам бюджетной системы Российской Федерации</t>
  </si>
  <si>
    <t>Другие экономические санкции</t>
  </si>
  <si>
    <t>Штрафы за нарушение законодательства о налогах и сборах, законодательства о страховых взносах</t>
  </si>
  <si>
    <t>Прочие несоциальные выплаты персоналу в натуральной форме</t>
  </si>
  <si>
    <t>Услуги, работы для целей капитальных вложений</t>
  </si>
  <si>
    <t>Штрафы за нарушение законодательства о закупках и нарушение условий контрактов (договоров)</t>
  </si>
  <si>
    <t>29501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</si>
  <si>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</si>
  <si>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</si>
  <si>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</si>
  <si>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</si>
  <si>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</si>
  <si>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Иные выплаты капитального характера физическим лицам</t>
  </si>
  <si>
    <t>Код цели</t>
  </si>
  <si>
    <t>просроченная задолженность на начало года</t>
  </si>
  <si>
    <t>в том числе за счет местного бюджета</t>
  </si>
  <si>
    <t>в том числе за счет областного бюджета</t>
  </si>
  <si>
    <t>Прочие несоциальные выплаты персоналу в денежной форме</t>
  </si>
  <si>
    <t>Коммунальные услуги (МУП "Ресурс"- тепловая энергия)</t>
  </si>
  <si>
    <t>22325</t>
  </si>
  <si>
    <t>Коммунальные услуги (Прочие поставщики тепловой энергии)</t>
  </si>
  <si>
    <t>22326</t>
  </si>
  <si>
    <t>Коммунальные услуги (ОАО "АтомЭнергоСбыт"-электроэнергия)</t>
  </si>
  <si>
    <t>22317</t>
  </si>
  <si>
    <t>Коммунальные услуги (ОАО "Кандалакшаводоканал" - водоснабжение, водоотведение)</t>
  </si>
  <si>
    <t>22331</t>
  </si>
  <si>
    <t>Коммунальные услуги (Прочие поставщики водоснабжения, водоотведения)</t>
  </si>
  <si>
    <t>22333</t>
  </si>
  <si>
    <t>Коммунальные услуги (Возмещение юридическому лицу, заключившему договор с ресурсоснабжающей организацией, расходов по оплате коммунальных услуг)</t>
  </si>
  <si>
    <t>22341</t>
  </si>
  <si>
    <t>Коммунальные услуги (Оплата энергосервисных договоров (контрактов))</t>
  </si>
  <si>
    <t>22351</t>
  </si>
  <si>
    <t>Другие расходы по оплате коммунальных услуг</t>
  </si>
  <si>
    <t>22399</t>
  </si>
  <si>
    <t>Арендная плата за пользование имуществом (за исключением земельных участков и других обособленных природных объектов)</t>
  </si>
  <si>
    <t>Содержание нефинансовых активов в чистоте</t>
  </si>
  <si>
    <t>Ремонт (текущий и капитальный) и реставрация нефинансовых активов</t>
  </si>
  <si>
    <t>Противопожарные мероприятия, связанные с содержанием имущества</t>
  </si>
  <si>
    <t>Другие работы, услуги по содержанию имущества</t>
  </si>
  <si>
    <t>Прочие работы, услуги</t>
  </si>
  <si>
    <t>226</t>
  </si>
  <si>
    <t>Медицинские услуги</t>
  </si>
  <si>
    <t>Организация питания</t>
  </si>
  <si>
    <t>22602</t>
  </si>
  <si>
    <t>Услуги по охране</t>
  </si>
  <si>
    <t>Расходы, связанные со служебными командировками</t>
  </si>
  <si>
    <t>Другие расходы по прочим работам, услугам</t>
  </si>
  <si>
    <t>Страхование</t>
  </si>
  <si>
    <t>22701</t>
  </si>
  <si>
    <t>22801</t>
  </si>
  <si>
    <t>Арендная плата за пользование земельными участками и другими обособленными природными объектами</t>
  </si>
  <si>
    <t>Обслуживание внутреннего долга</t>
  </si>
  <si>
    <t>23101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</si>
  <si>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</si>
  <si>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24501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</si>
  <si>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</si>
  <si>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Пособия по социальной помощи населению в денежной форме</t>
  </si>
  <si>
    <t>26201</t>
  </si>
  <si>
    <t>Пенсии, пособия, выплачиваемые работодателями, нанимателями бывшим работникам в денежной форме</t>
  </si>
  <si>
    <t>26401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</si>
  <si>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</si>
  <si>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</si>
  <si>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26601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</si>
  <si>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</si>
  <si>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Налоги, пошлины и сборы</t>
  </si>
  <si>
    <t>29101</t>
  </si>
  <si>
    <t>29201</t>
  </si>
  <si>
    <t>29301</t>
  </si>
  <si>
    <t>29601</t>
  </si>
  <si>
    <t>29701</t>
  </si>
  <si>
    <t>Комплектование книжных фондов библиотек</t>
  </si>
  <si>
    <t>31003</t>
  </si>
  <si>
    <t>Компьютерная техника, оргтехника</t>
  </si>
  <si>
    <t>31004</t>
  </si>
  <si>
    <t>Бытовая техника, мебель</t>
  </si>
  <si>
    <t>31005</t>
  </si>
  <si>
    <t>Другие расходы на увеличение стоимости основных средств</t>
  </si>
  <si>
    <t>31099</t>
  </si>
  <si>
    <t>Увеличение стоимости материальных запасов</t>
  </si>
  <si>
    <t>Увеличение стоимости лекарственных препаратов и материалов, применяемых в медицинских целях</t>
  </si>
  <si>
    <t>34101</t>
  </si>
  <si>
    <t>Увеличение стоимости продуктов питания</t>
  </si>
  <si>
    <t>34201</t>
  </si>
  <si>
    <t>34301</t>
  </si>
  <si>
    <t>34401</t>
  </si>
  <si>
    <t>34501</t>
  </si>
  <si>
    <t>Увеличение стоимости прочих материальных запасов</t>
  </si>
  <si>
    <t>34601</t>
  </si>
  <si>
    <t>Увеличение стоимости прочих материальных запасов однократного применения</t>
  </si>
  <si>
    <t>34901</t>
  </si>
  <si>
    <t>Тыс. руб.</t>
  </si>
  <si>
    <t xml:space="preserve">Сведения о кредиторской задолженности </t>
  </si>
  <si>
    <t>Коммунальные услуги (Прочие поставщики электроэнергии)</t>
  </si>
  <si>
    <t>22314</t>
  </si>
  <si>
    <t xml:space="preserve">бюджета муниципального образования городское поселение Кандалакша Кандалакшского муниципального района Мурманской области </t>
  </si>
  <si>
    <t>по состоянию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</si>
</sst>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9" x14ac:knownFonts="1">
    <font>
      <sz val="10"/>
      <name val="Arial Cyr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u/>
      <sz val="8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0"/>
      <name val="Arial Cyr"/>
      <charset val="204"/>
    </font>
    <font>
      <b/>
      <i/>
      <sz val="10"/>
      <name val="Arial Cyr"/>
      <family val="2"/>
      <charset val="204"/>
    </font>
    <font>
      <i/>
      <sz val="8"/>
      <name val="Arial Cyr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" fontId="22" fillId="0" borderId="30">
      <alignment horizontal="center" vertical="top" shrinkToFit="1"/>
    </xf>
    <xf numFmtId="0" fontId="23" fillId="0" borderId="30">
      <alignment vertical="top" wrapText="1"/>
    </xf>
  </cellStyleXfs>
  <cellXfs count="103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7" fillId="0" borderId="0" xfId="0" applyFont="1" applyAlignment="1">
      <alignment horizontal="center"/>
    </xf>
    <xf numFmtId="0" fontId="3" fillId="0" borderId="0" xfId="0" applyFont="1"/>
    <xf numFmtId="0" fontId="8" fillId="0" borderId="1" xfId="0" applyFont="1" applyBorder="1"/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6" fillId="0" borderId="1" xfId="0" applyFont="1" applyBorder="1"/>
    <xf numFmtId="0" fontId="11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5" xfId="0" applyFont="1" applyBorder="1"/>
    <xf numFmtId="0" fontId="0" fillId="0" borderId="0" xfId="0" applyBorder="1"/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1" fillId="0" borderId="9" xfId="0" applyNumberFormat="1" applyFont="1" applyBorder="1"/>
    <xf numFmtId="164" fontId="6" fillId="0" borderId="9" xfId="0" applyNumberFormat="1" applyFont="1" applyBorder="1"/>
    <xf numFmtId="164" fontId="1" fillId="0" borderId="10" xfId="0" applyNumberFormat="1" applyFont="1" applyBorder="1"/>
    <xf numFmtId="164" fontId="6" fillId="0" borderId="10" xfId="0" applyNumberFormat="1" applyFont="1" applyBorder="1"/>
    <xf numFmtId="164" fontId="1" fillId="0" borderId="11" xfId="0" applyNumberFormat="1" applyFont="1" applyBorder="1"/>
    <xf numFmtId="164" fontId="6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164" fontId="6" fillId="0" borderId="12" xfId="0" applyNumberFormat="1" applyFont="1" applyBorder="1"/>
    <xf numFmtId="164" fontId="6" fillId="0" borderId="13" xfId="0" applyNumberFormat="1" applyFont="1" applyBorder="1"/>
    <xf numFmtId="164" fontId="6" fillId="0" borderId="14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0" fontId="3" fillId="0" borderId="18" xfId="0" applyFont="1" applyBorder="1"/>
    <xf numFmtId="0" fontId="0" fillId="0" borderId="19" xfId="0" applyBorder="1" applyAlignment="1">
      <alignment horizontal="center"/>
    </xf>
    <xf numFmtId="164" fontId="6" fillId="0" borderId="20" xfId="0" applyNumberFormat="1" applyFont="1" applyBorder="1"/>
    <xf numFmtId="164" fontId="6" fillId="0" borderId="21" xfId="0" applyNumberFormat="1" applyFont="1" applyBorder="1"/>
    <xf numFmtId="164" fontId="6" fillId="0" borderId="22" xfId="0" applyNumberFormat="1" applyFont="1" applyBorder="1"/>
    <xf numFmtId="0" fontId="9" fillId="0" borderId="5" xfId="0" applyFont="1" applyFill="1" applyBorder="1"/>
    <xf numFmtId="0" fontId="9" fillId="0" borderId="4" xfId="0" applyFont="1" applyBorder="1"/>
    <xf numFmtId="0" fontId="12" fillId="0" borderId="23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5" xfId="0" applyNumberFormat="1" applyFont="1" applyFill="1" applyBorder="1"/>
    <xf numFmtId="164" fontId="1" fillId="0" borderId="26" xfId="0" applyNumberFormat="1" applyFont="1" applyFill="1" applyBorder="1"/>
    <xf numFmtId="164" fontId="1" fillId="0" borderId="27" xfId="0" applyNumberFormat="1" applyFont="1" applyFill="1" applyBorder="1"/>
    <xf numFmtId="0" fontId="0" fillId="0" borderId="28" xfId="0" applyBorder="1"/>
    <xf numFmtId="0" fontId="11" fillId="0" borderId="29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/>
    <xf numFmtId="0" fontId="15" fillId="0" borderId="0" xfId="0" applyFont="1" applyAlignment="1"/>
    <xf numFmtId="0" fontId="0" fillId="0" borderId="0" xfId="0" applyFont="1" applyFill="1"/>
    <xf numFmtId="0" fontId="20" fillId="0" borderId="0" xfId="0" applyFont="1" applyFill="1" applyAlignment="1">
      <alignment wrapText="1"/>
    </xf>
    <xf numFmtId="0" fontId="6" fillId="0" borderId="0" xfId="0" applyFont="1" applyFill="1"/>
    <xf numFmtId="0" fontId="20" fillId="0" borderId="0" xfId="0" applyFont="1" applyFill="1"/>
    <xf numFmtId="0" fontId="20" fillId="0" borderId="0" xfId="0" applyFont="1" applyFill="1" applyBorder="1" applyAlignment="1">
      <alignment horizontal="left" wrapText="1"/>
    </xf>
    <xf numFmtId="0" fontId="24" fillId="0" borderId="9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164" fontId="20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right" wrapText="1"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left" wrapText="1"/>
    </xf>
    <xf numFmtId="49" fontId="21" fillId="0" borderId="9" xfId="0" applyNumberFormat="1" applyFont="1" applyFill="1" applyBorder="1" applyAlignment="1">
      <alignment wrapText="1"/>
    </xf>
    <xf numFmtId="0" fontId="21" fillId="0" borderId="9" xfId="0" applyFont="1" applyFill="1" applyBorder="1" applyAlignment="1">
      <alignment horizontal="center"/>
    </xf>
    <xf numFmtId="0" fontId="20" fillId="0" borderId="9" xfId="2" applyFont="1" applyFill="1" applyBorder="1" applyAlignment="1">
      <alignment horizontal="left" vertical="top" wrapText="1"/>
    </xf>
    <xf numFmtId="1" fontId="20" fillId="0" borderId="9" xfId="1" applyFont="1" applyFill="1" applyBorder="1" applyAlignment="1">
      <alignment horizontal="center" vertical="top" wrapText="1" shrinkToFit="1"/>
    </xf>
    <xf numFmtId="49" fontId="21" fillId="0" borderId="9" xfId="0" applyNumberFormat="1" applyFont="1" applyFill="1" applyBorder="1" applyAlignment="1">
      <alignment horizontal="center" wrapText="1"/>
    </xf>
    <xf numFmtId="164" fontId="21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wrapText="1"/>
    </xf>
    <xf numFmtId="49" fontId="20" fillId="0" borderId="9" xfId="0" applyNumberFormat="1" applyFont="1" applyFill="1" applyBorder="1" applyAlignment="1">
      <alignment horizontal="center"/>
    </xf>
    <xf numFmtId="1" fontId="20" fillId="0" borderId="9" xfId="1" applyFont="1" applyFill="1" applyBorder="1" applyAlignment="1">
      <alignment horizontal="center" wrapText="1" shrinkToFit="1"/>
    </xf>
    <xf numFmtId="0" fontId="24" fillId="0" borderId="9" xfId="0" applyFont="1" applyFill="1" applyBorder="1" applyAlignment="1">
      <alignment horizontal="center" wrapText="1"/>
    </xf>
    <xf numFmtId="0" fontId="20" fillId="0" borderId="0" xfId="0" applyFont="1" applyFill="1" applyAlignment="1"/>
    <xf numFmtId="0" fontId="10" fillId="0" borderId="0" xfId="0" applyFont="1" applyFill="1" applyAlignment="1">
      <alignment wrapText="1"/>
    </xf>
    <xf numFmtId="0" fontId="7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26" fillId="0" borderId="9" xfId="2" applyFont="1" applyFill="1" applyBorder="1" applyAlignment="1">
      <alignment horizontal="left" vertical="top" wrapText="1"/>
    </xf>
    <xf numFmtId="0" fontId="26" fillId="0" borderId="9" xfId="2" applyFont="1" applyFill="1" applyBorder="1">
      <alignment vertical="top" wrapText="1"/>
    </xf>
    <xf numFmtId="0" fontId="26" fillId="0" borderId="9" xfId="2" applyFont="1" applyFill="1" applyBorder="1" applyAlignment="1">
      <alignment horizontal="left" wrapText="1"/>
    </xf>
    <xf numFmtId="0" fontId="27" fillId="0" borderId="9" xfId="2" applyFont="1" applyFill="1" applyBorder="1" applyAlignment="1">
      <alignment horizontal="left" wrapText="1"/>
    </xf>
    <xf numFmtId="0" fontId="28" fillId="0" borderId="9" xfId="2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0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</cellXfs>
  <cellStyles count="3">
    <cellStyle name="xl26" xfId="1" xr:uid="{00000000-0005-0000-0000-000000000000}"/>
    <cellStyle name="xl61" xfId="2" xr:uid="{00000000-0005-0000-0000-000001000000}"/>
    <cellStyle name="Обычный" xfId="0" builtinId="0"/>
  </cellStyles>
  <dxfs count="0"/>
  <tableStyles count="0" defaultTableStyle="TableStyleMedium9" defaultPivotStyle="PivotStyleLight16"/>
  <colors>
    <mruColors>
      <color rgb="FFFF9900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zoomScaleNormal="100" workbookViewId="0">
      <selection activeCell="A69" sqref="A69"/>
    </sheetView>
  </sheetViews>
  <sheetFormatPr defaultRowHeight="12.75" x14ac:dyDescent="0.2"/>
  <cols>
    <col min="1" max="1" width="36.7109375" customWidth="1"/>
    <col min="2" max="2" width="6.28515625" customWidth="1"/>
    <col min="3" max="11" width="8.28515625" customWidth="1"/>
    <col min="12" max="12" width="0.140625" customWidth="1"/>
    <col min="13" max="15" width="7.5703125" customWidth="1"/>
  </cols>
  <sheetData>
    <row r="1" spans="1:11" ht="15.75" x14ac:dyDescent="0.25">
      <c r="A1" s="95" t="s">
        <v>49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2">
      <c r="B2" s="95" t="s">
        <v>64</v>
      </c>
      <c r="C2" s="95"/>
      <c r="D2" s="95"/>
      <c r="E2" s="95"/>
      <c r="F2" s="95"/>
      <c r="G2" s="95"/>
    </row>
    <row r="3" spans="1:11" x14ac:dyDescent="0.2">
      <c r="B3" s="61"/>
      <c r="C3" s="61"/>
      <c r="D3" s="61"/>
      <c r="E3" s="61"/>
      <c r="F3" s="61"/>
      <c r="G3" s="61"/>
      <c r="H3" s="62"/>
      <c r="I3" s="96" t="s">
        <v>63</v>
      </c>
      <c r="J3" s="96"/>
      <c r="K3" s="96"/>
    </row>
    <row r="4" spans="1:11" x14ac:dyDescent="0.2">
      <c r="B4" s="6"/>
      <c r="C4" s="6"/>
      <c r="D4" s="21"/>
      <c r="J4" s="7"/>
      <c r="K4" s="60" t="s">
        <v>62</v>
      </c>
    </row>
    <row r="5" spans="1:11" ht="13.5" thickBot="1" x14ac:dyDescent="0.25">
      <c r="A5" s="22" t="s">
        <v>0</v>
      </c>
      <c r="B5" s="23" t="s">
        <v>17</v>
      </c>
      <c r="C5" s="37" t="s">
        <v>18</v>
      </c>
      <c r="D5" s="38">
        <v>2007</v>
      </c>
      <c r="E5" s="38">
        <v>2006</v>
      </c>
      <c r="F5" s="39">
        <v>2005</v>
      </c>
      <c r="G5" s="39">
        <v>2004</v>
      </c>
      <c r="H5" s="39">
        <v>2003</v>
      </c>
      <c r="I5" s="39">
        <v>2002</v>
      </c>
      <c r="J5" s="22">
        <v>2001</v>
      </c>
      <c r="K5" s="39">
        <v>2000</v>
      </c>
    </row>
    <row r="6" spans="1:11" ht="15" x14ac:dyDescent="0.25">
      <c r="A6" s="20" t="s">
        <v>1</v>
      </c>
      <c r="B6" s="27">
        <v>210</v>
      </c>
      <c r="C6" s="34">
        <f t="shared" ref="C6:K6" si="0">C7+C10+C14</f>
        <v>0</v>
      </c>
      <c r="D6" s="35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ht="14.25" x14ac:dyDescent="0.2">
      <c r="A7" s="10" t="s">
        <v>44</v>
      </c>
      <c r="B7" s="11">
        <v>211</v>
      </c>
      <c r="C7" s="33">
        <f t="shared" ref="C7:K7" si="1">SUM(C8:C9)</f>
        <v>0</v>
      </c>
      <c r="D7" s="31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</row>
    <row r="8" spans="1:11" x14ac:dyDescent="0.2">
      <c r="A8" s="17" t="s">
        <v>50</v>
      </c>
      <c r="B8" s="4"/>
      <c r="C8" s="33">
        <f>SUM(D8:K8)</f>
        <v>0</v>
      </c>
      <c r="D8" s="31"/>
      <c r="E8" s="29"/>
      <c r="F8" s="29"/>
      <c r="G8" s="29"/>
      <c r="H8" s="29"/>
      <c r="I8" s="29"/>
      <c r="J8" s="29"/>
      <c r="K8" s="29"/>
    </row>
    <row r="9" spans="1:11" x14ac:dyDescent="0.2">
      <c r="A9" s="17" t="s">
        <v>26</v>
      </c>
      <c r="B9" s="4"/>
      <c r="C9" s="33">
        <f>SUM(D9:K9)</f>
        <v>0</v>
      </c>
      <c r="D9" s="31"/>
      <c r="E9" s="29"/>
      <c r="F9" s="29"/>
      <c r="G9" s="29"/>
      <c r="H9" s="29"/>
      <c r="I9" s="29"/>
      <c r="J9" s="29"/>
      <c r="K9" s="29"/>
    </row>
    <row r="10" spans="1:11" ht="14.25" x14ac:dyDescent="0.2">
      <c r="A10" s="10" t="s">
        <v>27</v>
      </c>
      <c r="B10" s="11">
        <v>212</v>
      </c>
      <c r="C10" s="33">
        <f t="shared" ref="C10:K10" si="2">SUM(C11:C13)</f>
        <v>0</v>
      </c>
      <c r="D10" s="31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</row>
    <row r="11" spans="1:11" x14ac:dyDescent="0.2">
      <c r="A11" s="17" t="s">
        <v>28</v>
      </c>
      <c r="B11" s="4"/>
      <c r="C11" s="33">
        <f>SUM(D11:K11)</f>
        <v>0</v>
      </c>
      <c r="D11" s="31"/>
      <c r="E11" s="29"/>
      <c r="F11" s="29"/>
      <c r="G11" s="29"/>
      <c r="H11" s="29"/>
      <c r="I11" s="29"/>
      <c r="J11" s="29"/>
      <c r="K11" s="29"/>
    </row>
    <row r="12" spans="1:11" x14ac:dyDescent="0.2">
      <c r="A12" s="17" t="s">
        <v>51</v>
      </c>
      <c r="B12" s="4"/>
      <c r="C12" s="33">
        <f>SUM(D12:K12)</f>
        <v>0</v>
      </c>
      <c r="D12" s="31"/>
      <c r="E12" s="29"/>
      <c r="F12" s="29"/>
      <c r="G12" s="29"/>
      <c r="H12" s="29"/>
      <c r="I12" s="29"/>
      <c r="J12" s="29"/>
      <c r="K12" s="29"/>
    </row>
    <row r="13" spans="1:11" x14ac:dyDescent="0.2">
      <c r="A13" s="17" t="s">
        <v>52</v>
      </c>
      <c r="B13" s="4"/>
      <c r="C13" s="33">
        <f>SUM(D13:K13)</f>
        <v>0</v>
      </c>
      <c r="D13" s="31"/>
      <c r="E13" s="29"/>
      <c r="F13" s="29"/>
      <c r="G13" s="29"/>
      <c r="H13" s="29"/>
      <c r="I13" s="29"/>
      <c r="J13" s="29"/>
      <c r="K13" s="29"/>
    </row>
    <row r="14" spans="1:11" ht="14.25" x14ac:dyDescent="0.2">
      <c r="A14" s="10" t="s">
        <v>45</v>
      </c>
      <c r="B14" s="11">
        <v>213</v>
      </c>
      <c r="C14" s="33">
        <f>SUM(D14:K14)</f>
        <v>0</v>
      </c>
      <c r="D14" s="31"/>
      <c r="E14" s="29"/>
      <c r="F14" s="29"/>
      <c r="G14" s="29"/>
      <c r="H14" s="29"/>
      <c r="I14" s="29"/>
      <c r="J14" s="29"/>
      <c r="K14" s="29"/>
    </row>
    <row r="15" spans="1:11" ht="15.75" x14ac:dyDescent="0.25">
      <c r="A15" s="18" t="s">
        <v>2</v>
      </c>
      <c r="B15" s="25">
        <v>220</v>
      </c>
      <c r="C15" s="32">
        <f t="shared" ref="C15:K15" si="3">C16+C17+C18+C30+C31+C35</f>
        <v>0</v>
      </c>
      <c r="D15" s="30">
        <f t="shared" si="3"/>
        <v>0</v>
      </c>
      <c r="E15" s="28">
        <f t="shared" si="3"/>
        <v>0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I15" s="28">
        <f t="shared" si="3"/>
        <v>0</v>
      </c>
      <c r="J15" s="28">
        <f t="shared" si="3"/>
        <v>0</v>
      </c>
      <c r="K15" s="28">
        <f t="shared" si="3"/>
        <v>0</v>
      </c>
    </row>
    <row r="16" spans="1:11" ht="14.25" x14ac:dyDescent="0.2">
      <c r="A16" s="10" t="s">
        <v>3</v>
      </c>
      <c r="B16" s="11">
        <v>221</v>
      </c>
      <c r="C16" s="33">
        <f>SUM(D16:K16)</f>
        <v>0</v>
      </c>
      <c r="D16" s="31"/>
      <c r="E16" s="29"/>
      <c r="F16" s="29"/>
      <c r="G16" s="29"/>
      <c r="H16" s="29"/>
      <c r="I16" s="29"/>
      <c r="J16" s="29"/>
      <c r="K16" s="29"/>
    </row>
    <row r="17" spans="1:11" ht="14.25" x14ac:dyDescent="0.2">
      <c r="A17" s="10" t="s">
        <v>4</v>
      </c>
      <c r="B17" s="11">
        <v>222</v>
      </c>
      <c r="C17" s="33">
        <f>SUM(D17:K17)</f>
        <v>0</v>
      </c>
      <c r="D17" s="31"/>
      <c r="E17" s="29"/>
      <c r="F17" s="29"/>
      <c r="G17" s="29"/>
      <c r="H17" s="29"/>
      <c r="I17" s="29"/>
      <c r="J17" s="29"/>
      <c r="K17" s="29"/>
    </row>
    <row r="18" spans="1:11" ht="14.25" x14ac:dyDescent="0.2">
      <c r="A18" s="19" t="s">
        <v>20</v>
      </c>
      <c r="B18" s="12">
        <v>223</v>
      </c>
      <c r="C18" s="33">
        <f t="shared" ref="C18:K18" si="4">C19+C23+C27</f>
        <v>0</v>
      </c>
      <c r="D18" s="31">
        <f t="shared" si="4"/>
        <v>0</v>
      </c>
      <c r="E18" s="29">
        <f t="shared" si="4"/>
        <v>0</v>
      </c>
      <c r="F18" s="29">
        <f t="shared" si="4"/>
        <v>0</v>
      </c>
      <c r="G18" s="29">
        <f t="shared" si="4"/>
        <v>0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</row>
    <row r="19" spans="1:11" ht="13.5" thickBot="1" x14ac:dyDescent="0.25">
      <c r="A19" s="16" t="s">
        <v>29</v>
      </c>
      <c r="B19" s="24"/>
      <c r="C19" s="43">
        <f t="shared" ref="C19:K19" si="5">SUM(C20:C22)</f>
        <v>0</v>
      </c>
      <c r="D19" s="44">
        <f t="shared" si="5"/>
        <v>0</v>
      </c>
      <c r="E19" s="45">
        <f t="shared" si="5"/>
        <v>0</v>
      </c>
      <c r="F19" s="45">
        <f t="shared" si="5"/>
        <v>0</v>
      </c>
      <c r="G19" s="45">
        <f t="shared" si="5"/>
        <v>0</v>
      </c>
      <c r="H19" s="45">
        <f t="shared" si="5"/>
        <v>0</v>
      </c>
      <c r="I19" s="45">
        <f t="shared" si="5"/>
        <v>0</v>
      </c>
      <c r="J19" s="45">
        <f t="shared" si="5"/>
        <v>0</v>
      </c>
      <c r="K19" s="45">
        <f t="shared" si="5"/>
        <v>0</v>
      </c>
    </row>
    <row r="20" spans="1:11" x14ac:dyDescent="0.2">
      <c r="A20" s="15" t="s">
        <v>35</v>
      </c>
      <c r="B20" s="14"/>
      <c r="C20" s="40">
        <f>SUM(D20:K20)</f>
        <v>0</v>
      </c>
      <c r="D20" s="41"/>
      <c r="E20" s="42"/>
      <c r="F20" s="42"/>
      <c r="G20" s="42"/>
      <c r="H20" s="42"/>
      <c r="I20" s="42"/>
      <c r="J20" s="42"/>
      <c r="K20" s="42"/>
    </row>
    <row r="21" spans="1:11" x14ac:dyDescent="0.2">
      <c r="A21" s="13" t="s">
        <v>36</v>
      </c>
      <c r="B21" s="4"/>
      <c r="C21" s="33">
        <f>SUM(D21:K21)</f>
        <v>0</v>
      </c>
      <c r="D21" s="31"/>
      <c r="E21" s="29"/>
      <c r="F21" s="29"/>
      <c r="G21" s="29"/>
      <c r="H21" s="29"/>
      <c r="I21" s="29"/>
      <c r="J21" s="29"/>
      <c r="K21" s="29"/>
    </row>
    <row r="22" spans="1:11" x14ac:dyDescent="0.2">
      <c r="A22" s="13" t="s">
        <v>37</v>
      </c>
      <c r="B22" s="4"/>
      <c r="C22" s="33">
        <f>SUM(D22:K22)</f>
        <v>0</v>
      </c>
      <c r="D22" s="31"/>
      <c r="E22" s="29"/>
      <c r="F22" s="29"/>
      <c r="G22" s="29"/>
      <c r="H22" s="29"/>
      <c r="I22" s="29"/>
      <c r="J22" s="29"/>
      <c r="K22" s="29"/>
    </row>
    <row r="23" spans="1:11" ht="13.5" thickBot="1" x14ac:dyDescent="0.25">
      <c r="A23" s="16" t="s">
        <v>30</v>
      </c>
      <c r="B23" s="24"/>
      <c r="C23" s="43">
        <f t="shared" ref="C23:K23" si="6">SUM(C24:C26)</f>
        <v>0</v>
      </c>
      <c r="D23" s="44">
        <f t="shared" si="6"/>
        <v>0</v>
      </c>
      <c r="E23" s="45">
        <f t="shared" si="6"/>
        <v>0</v>
      </c>
      <c r="F23" s="45">
        <f t="shared" si="6"/>
        <v>0</v>
      </c>
      <c r="G23" s="45">
        <f t="shared" si="6"/>
        <v>0</v>
      </c>
      <c r="H23" s="45">
        <f t="shared" si="6"/>
        <v>0</v>
      </c>
      <c r="I23" s="45">
        <f t="shared" si="6"/>
        <v>0</v>
      </c>
      <c r="J23" s="45">
        <f t="shared" si="6"/>
        <v>0</v>
      </c>
      <c r="K23" s="45">
        <f t="shared" si="6"/>
        <v>0</v>
      </c>
    </row>
    <row r="24" spans="1:11" x14ac:dyDescent="0.2">
      <c r="A24" s="15" t="s">
        <v>39</v>
      </c>
      <c r="B24" s="14"/>
      <c r="C24" s="40">
        <f>SUM(D24:K24)</f>
        <v>0</v>
      </c>
      <c r="D24" s="41"/>
      <c r="E24" s="42"/>
      <c r="F24" s="42"/>
      <c r="G24" s="42"/>
      <c r="H24" s="42"/>
      <c r="I24" s="42"/>
      <c r="J24" s="42"/>
      <c r="K24" s="42"/>
    </row>
    <row r="25" spans="1:11" x14ac:dyDescent="0.2">
      <c r="A25" s="13" t="s">
        <v>36</v>
      </c>
      <c r="B25" s="4"/>
      <c r="C25" s="33">
        <f>SUM(D25:K25)</f>
        <v>0</v>
      </c>
      <c r="D25" s="31"/>
      <c r="E25" s="29"/>
      <c r="F25" s="29"/>
      <c r="G25" s="29"/>
      <c r="H25" s="29"/>
      <c r="I25" s="29"/>
      <c r="J25" s="29"/>
      <c r="K25" s="29"/>
    </row>
    <row r="26" spans="1:11" x14ac:dyDescent="0.2">
      <c r="A26" s="13" t="s">
        <v>43</v>
      </c>
      <c r="B26" s="4"/>
      <c r="C26" s="33">
        <f>SUM(D26:K26)</f>
        <v>0</v>
      </c>
      <c r="D26" s="31"/>
      <c r="E26" s="29"/>
      <c r="F26" s="29"/>
      <c r="G26" s="29"/>
      <c r="H26" s="29"/>
      <c r="I26" s="29"/>
      <c r="J26" s="29"/>
      <c r="K26" s="29"/>
    </row>
    <row r="27" spans="1:11" ht="13.5" thickBot="1" x14ac:dyDescent="0.25">
      <c r="A27" s="16" t="s">
        <v>31</v>
      </c>
      <c r="B27" s="24"/>
      <c r="C27" s="43">
        <f t="shared" ref="C27:K27" si="7">SUM(C28:C29)</f>
        <v>0</v>
      </c>
      <c r="D27" s="44">
        <f t="shared" si="7"/>
        <v>0</v>
      </c>
      <c r="E27" s="45">
        <f t="shared" si="7"/>
        <v>0</v>
      </c>
      <c r="F27" s="45">
        <f t="shared" si="7"/>
        <v>0</v>
      </c>
      <c r="G27" s="45">
        <f t="shared" si="7"/>
        <v>0</v>
      </c>
      <c r="H27" s="45">
        <f t="shared" si="7"/>
        <v>0</v>
      </c>
      <c r="I27" s="45">
        <f t="shared" si="7"/>
        <v>0</v>
      </c>
      <c r="J27" s="45">
        <f t="shared" si="7"/>
        <v>0</v>
      </c>
      <c r="K27" s="45">
        <f t="shared" si="7"/>
        <v>0</v>
      </c>
    </row>
    <row r="28" spans="1:11" x14ac:dyDescent="0.2">
      <c r="A28" s="15" t="s">
        <v>38</v>
      </c>
      <c r="B28" s="14"/>
      <c r="C28" s="40">
        <f>SUM(D28:K28)</f>
        <v>0</v>
      </c>
      <c r="D28" s="41"/>
      <c r="E28" s="42"/>
      <c r="F28" s="42"/>
      <c r="G28" s="42"/>
      <c r="H28" s="42"/>
      <c r="I28" s="42"/>
      <c r="J28" s="42"/>
      <c r="K28" s="42"/>
    </row>
    <row r="29" spans="1:11" x14ac:dyDescent="0.2">
      <c r="A29" s="13" t="s">
        <v>43</v>
      </c>
      <c r="B29" s="4"/>
      <c r="C29" s="33">
        <f>SUM(D29:K29)</f>
        <v>0</v>
      </c>
      <c r="D29" s="31"/>
      <c r="E29" s="29"/>
      <c r="F29" s="29"/>
      <c r="G29" s="29"/>
      <c r="H29" s="29"/>
      <c r="I29" s="29"/>
      <c r="J29" s="29"/>
      <c r="K29" s="29"/>
    </row>
    <row r="30" spans="1:11" ht="14.25" x14ac:dyDescent="0.2">
      <c r="A30" s="10" t="s">
        <v>5</v>
      </c>
      <c r="B30" s="11">
        <v>224</v>
      </c>
      <c r="C30" s="33">
        <f>SUM(D30:K30)</f>
        <v>0</v>
      </c>
      <c r="D30" s="31"/>
      <c r="E30" s="29"/>
      <c r="F30" s="29"/>
      <c r="G30" s="29"/>
      <c r="H30" s="29"/>
      <c r="I30" s="29"/>
      <c r="J30" s="29"/>
      <c r="K30" s="29"/>
    </row>
    <row r="31" spans="1:11" ht="14.25" x14ac:dyDescent="0.2">
      <c r="A31" s="10" t="s">
        <v>7</v>
      </c>
      <c r="B31" s="11">
        <v>225</v>
      </c>
      <c r="C31" s="33">
        <f t="shared" ref="C31:K31" si="8">SUM(C32:C34)</f>
        <v>0</v>
      </c>
      <c r="D31" s="31">
        <f t="shared" si="8"/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</row>
    <row r="32" spans="1:11" x14ac:dyDescent="0.2">
      <c r="A32" s="2" t="s">
        <v>21</v>
      </c>
      <c r="B32" s="4"/>
      <c r="C32" s="33">
        <f>SUM(D32:K32)</f>
        <v>0</v>
      </c>
      <c r="D32" s="31"/>
      <c r="E32" s="29"/>
      <c r="F32" s="29"/>
      <c r="G32" s="29"/>
      <c r="H32" s="29"/>
      <c r="I32" s="29"/>
      <c r="J32" s="29"/>
      <c r="K32" s="29"/>
    </row>
    <row r="33" spans="1:11" x14ac:dyDescent="0.2">
      <c r="A33" s="2" t="s">
        <v>46</v>
      </c>
      <c r="B33" s="4"/>
      <c r="C33" s="33">
        <f>SUM(D33:K33)</f>
        <v>0</v>
      </c>
      <c r="D33" s="31"/>
      <c r="E33" s="29"/>
      <c r="F33" s="29"/>
      <c r="G33" s="29"/>
      <c r="H33" s="29"/>
      <c r="I33" s="29"/>
      <c r="J33" s="29"/>
      <c r="K33" s="29"/>
    </row>
    <row r="34" spans="1:11" x14ac:dyDescent="0.2">
      <c r="A34" s="2" t="s">
        <v>53</v>
      </c>
      <c r="B34" s="4"/>
      <c r="C34" s="33">
        <f>SUM(D34:K34)</f>
        <v>0</v>
      </c>
      <c r="D34" s="31"/>
      <c r="E34" s="29"/>
      <c r="F34" s="29"/>
      <c r="G34" s="29"/>
      <c r="H34" s="29"/>
      <c r="I34" s="29"/>
      <c r="J34" s="29"/>
      <c r="K34" s="29"/>
    </row>
    <row r="35" spans="1:11" ht="14.25" x14ac:dyDescent="0.2">
      <c r="A35" s="10" t="s">
        <v>6</v>
      </c>
      <c r="B35" s="11">
        <v>226</v>
      </c>
      <c r="C35" s="33">
        <f>SUM(D35:K35)</f>
        <v>0</v>
      </c>
      <c r="D35" s="31"/>
      <c r="E35" s="29"/>
      <c r="F35" s="29"/>
      <c r="G35" s="29"/>
      <c r="H35" s="29"/>
      <c r="I35" s="29"/>
      <c r="J35" s="29"/>
      <c r="K35" s="29"/>
    </row>
    <row r="36" spans="1:11" ht="15" x14ac:dyDescent="0.25">
      <c r="A36" s="1" t="s">
        <v>40</v>
      </c>
      <c r="B36" s="25">
        <v>240</v>
      </c>
      <c r="C36" s="32">
        <f t="shared" ref="C36:K36" si="9">C37+C41</f>
        <v>0</v>
      </c>
      <c r="D36" s="30">
        <f t="shared" si="9"/>
        <v>0</v>
      </c>
      <c r="E36" s="28">
        <f t="shared" si="9"/>
        <v>0</v>
      </c>
      <c r="F36" s="28">
        <f t="shared" si="9"/>
        <v>0</v>
      </c>
      <c r="G36" s="28">
        <f t="shared" si="9"/>
        <v>0</v>
      </c>
      <c r="H36" s="28">
        <f t="shared" si="9"/>
        <v>0</v>
      </c>
      <c r="I36" s="28">
        <f t="shared" si="9"/>
        <v>0</v>
      </c>
      <c r="J36" s="28">
        <f t="shared" si="9"/>
        <v>0</v>
      </c>
      <c r="K36" s="28">
        <f t="shared" si="9"/>
        <v>0</v>
      </c>
    </row>
    <row r="37" spans="1:11" ht="14.25" x14ac:dyDescent="0.2">
      <c r="A37" s="9" t="s">
        <v>41</v>
      </c>
      <c r="B37" s="12">
        <v>241</v>
      </c>
      <c r="C37" s="33">
        <f t="shared" ref="C37:K37" si="10">SUM(C38:C40)</f>
        <v>0</v>
      </c>
      <c r="D37" s="31">
        <f t="shared" si="10"/>
        <v>0</v>
      </c>
      <c r="E37" s="29">
        <f t="shared" si="10"/>
        <v>0</v>
      </c>
      <c r="F37" s="29">
        <f t="shared" si="10"/>
        <v>0</v>
      </c>
      <c r="G37" s="29">
        <f t="shared" si="10"/>
        <v>0</v>
      </c>
      <c r="H37" s="29">
        <f t="shared" si="10"/>
        <v>0</v>
      </c>
      <c r="I37" s="29">
        <f t="shared" si="10"/>
        <v>0</v>
      </c>
      <c r="J37" s="29">
        <f t="shared" si="10"/>
        <v>0</v>
      </c>
      <c r="K37" s="29">
        <f t="shared" si="10"/>
        <v>0</v>
      </c>
    </row>
    <row r="38" spans="1:11" x14ac:dyDescent="0.2">
      <c r="A38" s="2" t="s">
        <v>24</v>
      </c>
      <c r="B38" s="4"/>
      <c r="C38" s="33">
        <f>SUM(D38:K38)</f>
        <v>0</v>
      </c>
      <c r="D38" s="31"/>
      <c r="E38" s="29"/>
      <c r="F38" s="29"/>
      <c r="G38" s="29"/>
      <c r="H38" s="29"/>
      <c r="I38" s="29"/>
      <c r="J38" s="29"/>
      <c r="K38" s="29"/>
    </row>
    <row r="39" spans="1:11" x14ac:dyDescent="0.2">
      <c r="A39" s="2" t="s">
        <v>25</v>
      </c>
      <c r="B39" s="4"/>
      <c r="C39" s="33">
        <f>SUM(D39:K39)</f>
        <v>0</v>
      </c>
      <c r="D39" s="31"/>
      <c r="E39" s="29"/>
      <c r="F39" s="29"/>
      <c r="G39" s="29"/>
      <c r="H39" s="29"/>
      <c r="I39" s="29"/>
      <c r="J39" s="29"/>
      <c r="K39" s="29"/>
    </row>
    <row r="40" spans="1:11" x14ac:dyDescent="0.2">
      <c r="A40" s="2" t="s">
        <v>54</v>
      </c>
      <c r="B40" s="4"/>
      <c r="C40" s="33">
        <f>SUM(D40:K40)</f>
        <v>0</v>
      </c>
      <c r="D40" s="31"/>
      <c r="E40" s="29"/>
      <c r="F40" s="29"/>
      <c r="G40" s="29"/>
      <c r="H40" s="29"/>
      <c r="I40" s="29"/>
      <c r="J40" s="29"/>
      <c r="K40" s="29"/>
    </row>
    <row r="41" spans="1:11" ht="14.25" x14ac:dyDescent="0.2">
      <c r="A41" s="3" t="s">
        <v>42</v>
      </c>
      <c r="B41" s="12">
        <v>242</v>
      </c>
      <c r="C41" s="33">
        <f>SUM(D41:K41)</f>
        <v>0</v>
      </c>
      <c r="D41" s="31"/>
      <c r="E41" s="29"/>
      <c r="F41" s="29"/>
      <c r="G41" s="29"/>
      <c r="H41" s="29"/>
      <c r="I41" s="29"/>
      <c r="J41" s="29"/>
      <c r="K41" s="29"/>
    </row>
    <row r="42" spans="1:11" ht="15" x14ac:dyDescent="0.25">
      <c r="A42" s="3" t="s">
        <v>8</v>
      </c>
      <c r="B42" s="25">
        <v>260</v>
      </c>
      <c r="C42" s="32">
        <f t="shared" ref="C42:K42" si="11">C43+C44+C48</f>
        <v>0</v>
      </c>
      <c r="D42" s="30">
        <f t="shared" si="11"/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8">
        <f t="shared" si="11"/>
        <v>0</v>
      </c>
    </row>
    <row r="43" spans="1:11" ht="14.25" x14ac:dyDescent="0.2">
      <c r="A43" s="9" t="s">
        <v>9</v>
      </c>
      <c r="B43" s="12">
        <v>261</v>
      </c>
      <c r="C43" s="33">
        <f>SUM(D43:K43)</f>
        <v>0</v>
      </c>
      <c r="D43" s="31"/>
      <c r="E43" s="29"/>
      <c r="F43" s="29"/>
      <c r="G43" s="29"/>
      <c r="H43" s="29"/>
      <c r="I43" s="29"/>
      <c r="J43" s="29"/>
      <c r="K43" s="29"/>
    </row>
    <row r="44" spans="1:11" ht="14.25" x14ac:dyDescent="0.2">
      <c r="A44" s="9" t="s">
        <v>10</v>
      </c>
      <c r="B44" s="12">
        <v>262</v>
      </c>
      <c r="C44" s="33">
        <f t="shared" ref="C44:K44" si="12">SUM(C45:C47)</f>
        <v>0</v>
      </c>
      <c r="D44" s="31">
        <f t="shared" si="12"/>
        <v>0</v>
      </c>
      <c r="E44" s="29">
        <f t="shared" si="12"/>
        <v>0</v>
      </c>
      <c r="F44" s="29">
        <f t="shared" si="12"/>
        <v>0</v>
      </c>
      <c r="G44" s="29">
        <f t="shared" si="12"/>
        <v>0</v>
      </c>
      <c r="H44" s="29">
        <f t="shared" si="12"/>
        <v>0</v>
      </c>
      <c r="I44" s="29">
        <f t="shared" si="12"/>
        <v>0</v>
      </c>
      <c r="J44" s="29">
        <f t="shared" si="12"/>
        <v>0</v>
      </c>
      <c r="K44" s="29">
        <f t="shared" si="12"/>
        <v>0</v>
      </c>
    </row>
    <row r="45" spans="1:11" x14ac:dyDescent="0.2">
      <c r="A45" s="9" t="s">
        <v>55</v>
      </c>
      <c r="B45" s="4"/>
      <c r="C45" s="33">
        <f>SUM(D45:K45)</f>
        <v>0</v>
      </c>
      <c r="D45" s="31"/>
      <c r="E45" s="29"/>
      <c r="F45" s="29"/>
      <c r="G45" s="29"/>
      <c r="H45" s="29"/>
      <c r="I45" s="29"/>
      <c r="J45" s="29"/>
      <c r="K45" s="29"/>
    </row>
    <row r="46" spans="1:11" x14ac:dyDescent="0.2">
      <c r="A46" s="9" t="s">
        <v>56</v>
      </c>
      <c r="B46" s="4"/>
      <c r="C46" s="33">
        <f>SUM(D46:K46)</f>
        <v>0</v>
      </c>
      <c r="D46" s="31"/>
      <c r="E46" s="29"/>
      <c r="F46" s="29"/>
      <c r="G46" s="29"/>
      <c r="H46" s="29"/>
      <c r="I46" s="29"/>
      <c r="J46" s="29"/>
      <c r="K46" s="29"/>
    </row>
    <row r="47" spans="1:11" x14ac:dyDescent="0.2">
      <c r="A47" s="9" t="s">
        <v>57</v>
      </c>
      <c r="B47" s="4"/>
      <c r="C47" s="33">
        <f>SUM(D47:K47)</f>
        <v>0</v>
      </c>
      <c r="D47" s="31"/>
      <c r="E47" s="29"/>
      <c r="F47" s="29"/>
      <c r="G47" s="29"/>
      <c r="H47" s="29"/>
      <c r="I47" s="29"/>
      <c r="J47" s="29"/>
      <c r="K47" s="29"/>
    </row>
    <row r="48" spans="1:11" ht="14.25" x14ac:dyDescent="0.2">
      <c r="A48" s="9" t="s">
        <v>13</v>
      </c>
      <c r="B48" s="12">
        <v>263</v>
      </c>
      <c r="C48" s="33">
        <f>SUM(D48:K48)</f>
        <v>0</v>
      </c>
      <c r="D48" s="31"/>
      <c r="E48" s="29"/>
      <c r="F48" s="29"/>
      <c r="G48" s="29"/>
      <c r="H48" s="29"/>
      <c r="I48" s="29"/>
      <c r="J48" s="29"/>
      <c r="K48" s="29"/>
    </row>
    <row r="49" spans="1:12" ht="15" x14ac:dyDescent="0.25">
      <c r="A49" s="3" t="s">
        <v>11</v>
      </c>
      <c r="B49" s="26">
        <v>290</v>
      </c>
      <c r="C49" s="32">
        <f t="shared" ref="C49:K49" si="13">SUM(C50:C51)</f>
        <v>0</v>
      </c>
      <c r="D49" s="30">
        <f t="shared" si="13"/>
        <v>0</v>
      </c>
      <c r="E49" s="28">
        <f t="shared" si="13"/>
        <v>0</v>
      </c>
      <c r="F49" s="28">
        <f t="shared" si="13"/>
        <v>0</v>
      </c>
      <c r="G49" s="28">
        <f t="shared" si="13"/>
        <v>0</v>
      </c>
      <c r="H49" s="28">
        <f t="shared" si="13"/>
        <v>0</v>
      </c>
      <c r="I49" s="28">
        <f t="shared" si="13"/>
        <v>0</v>
      </c>
      <c r="J49" s="28">
        <f t="shared" si="13"/>
        <v>0</v>
      </c>
      <c r="K49" s="28">
        <f t="shared" si="13"/>
        <v>0</v>
      </c>
    </row>
    <row r="50" spans="1:12" x14ac:dyDescent="0.2">
      <c r="A50" s="2" t="s">
        <v>58</v>
      </c>
      <c r="B50" s="5"/>
      <c r="C50" s="33">
        <f>SUM(D50:K50)</f>
        <v>0</v>
      </c>
      <c r="D50" s="31"/>
      <c r="E50" s="29"/>
      <c r="F50" s="29"/>
      <c r="G50" s="29"/>
      <c r="H50" s="29"/>
      <c r="I50" s="29"/>
      <c r="J50" s="29"/>
      <c r="K50" s="29"/>
    </row>
    <row r="51" spans="1:12" x14ac:dyDescent="0.2">
      <c r="A51" s="2" t="s">
        <v>59</v>
      </c>
      <c r="B51" s="5"/>
      <c r="C51" s="33">
        <f>SUM(D51:K51)</f>
        <v>0</v>
      </c>
      <c r="D51" s="31"/>
      <c r="E51" s="29"/>
      <c r="F51" s="29"/>
      <c r="G51" s="29"/>
      <c r="H51" s="29"/>
      <c r="I51" s="29"/>
      <c r="J51" s="29"/>
      <c r="K51" s="29"/>
    </row>
    <row r="52" spans="1:12" ht="15" x14ac:dyDescent="0.25">
      <c r="A52" s="3" t="s">
        <v>12</v>
      </c>
      <c r="B52" s="26">
        <v>300</v>
      </c>
      <c r="C52" s="32">
        <f t="shared" ref="C52:K52" si="14">C53+C57</f>
        <v>0</v>
      </c>
      <c r="D52" s="30">
        <f t="shared" si="14"/>
        <v>0</v>
      </c>
      <c r="E52" s="28">
        <f t="shared" si="14"/>
        <v>0</v>
      </c>
      <c r="F52" s="28">
        <f t="shared" si="14"/>
        <v>0</v>
      </c>
      <c r="G52" s="28">
        <f t="shared" si="14"/>
        <v>0</v>
      </c>
      <c r="H52" s="28">
        <f t="shared" si="14"/>
        <v>0</v>
      </c>
      <c r="I52" s="28">
        <f t="shared" si="14"/>
        <v>0</v>
      </c>
      <c r="J52" s="28">
        <f t="shared" si="14"/>
        <v>0</v>
      </c>
      <c r="K52" s="28">
        <f t="shared" si="14"/>
        <v>0</v>
      </c>
    </row>
    <row r="53" spans="1:12" ht="14.25" x14ac:dyDescent="0.2">
      <c r="A53" s="9" t="s">
        <v>14</v>
      </c>
      <c r="B53" s="12">
        <v>310</v>
      </c>
      <c r="C53" s="33">
        <f t="shared" ref="C53:K53" si="15">SUM(C54:C55)</f>
        <v>0</v>
      </c>
      <c r="D53" s="31">
        <f t="shared" si="15"/>
        <v>0</v>
      </c>
      <c r="E53" s="29">
        <f t="shared" si="15"/>
        <v>0</v>
      </c>
      <c r="F53" s="29">
        <f t="shared" si="15"/>
        <v>0</v>
      </c>
      <c r="G53" s="29">
        <f t="shared" si="15"/>
        <v>0</v>
      </c>
      <c r="H53" s="29">
        <f t="shared" si="15"/>
        <v>0</v>
      </c>
      <c r="I53" s="29">
        <f t="shared" si="15"/>
        <v>0</v>
      </c>
      <c r="J53" s="29">
        <f t="shared" si="15"/>
        <v>0</v>
      </c>
      <c r="K53" s="29">
        <f t="shared" si="15"/>
        <v>0</v>
      </c>
    </row>
    <row r="54" spans="1:12" x14ac:dyDescent="0.2">
      <c r="A54" s="2" t="s">
        <v>23</v>
      </c>
      <c r="B54" s="4"/>
      <c r="C54" s="33">
        <f>SUM(D54:K54)</f>
        <v>0</v>
      </c>
      <c r="D54" s="31"/>
      <c r="E54" s="29"/>
      <c r="F54" s="29"/>
      <c r="G54" s="29"/>
      <c r="H54" s="29"/>
      <c r="I54" s="29"/>
      <c r="J54" s="29"/>
      <c r="K54" s="29"/>
    </row>
    <row r="55" spans="1:12" x14ac:dyDescent="0.2">
      <c r="A55" s="2" t="s">
        <v>57</v>
      </c>
      <c r="B55" s="4"/>
      <c r="C55" s="33">
        <f>SUM(D55:K55)</f>
        <v>0</v>
      </c>
      <c r="D55" s="31"/>
      <c r="E55" s="29"/>
      <c r="F55" s="29"/>
      <c r="G55" s="29"/>
      <c r="H55" s="29"/>
      <c r="I55" s="29"/>
      <c r="J55" s="29"/>
      <c r="K55" s="29"/>
    </row>
    <row r="56" spans="1:12" ht="14.25" x14ac:dyDescent="0.2">
      <c r="A56" s="9" t="s">
        <v>15</v>
      </c>
      <c r="B56" s="12">
        <v>320</v>
      </c>
      <c r="C56" s="33">
        <f>SUM(D56:K56)</f>
        <v>0</v>
      </c>
      <c r="D56" s="31"/>
      <c r="E56" s="29"/>
      <c r="F56" s="29"/>
      <c r="G56" s="29"/>
      <c r="H56" s="29"/>
      <c r="I56" s="29"/>
      <c r="J56" s="29"/>
      <c r="K56" s="29"/>
    </row>
    <row r="57" spans="1:12" ht="14.25" x14ac:dyDescent="0.2">
      <c r="A57" s="9" t="s">
        <v>16</v>
      </c>
      <c r="B57" s="12">
        <v>340</v>
      </c>
      <c r="C57" s="33">
        <f t="shared" ref="C57:K57" si="16">SUM(C58:C61)</f>
        <v>0</v>
      </c>
      <c r="D57" s="31">
        <f t="shared" si="16"/>
        <v>0</v>
      </c>
      <c r="E57" s="29">
        <f t="shared" si="16"/>
        <v>0</v>
      </c>
      <c r="F57" s="29">
        <f t="shared" si="16"/>
        <v>0</v>
      </c>
      <c r="G57" s="29">
        <f t="shared" si="16"/>
        <v>0</v>
      </c>
      <c r="H57" s="29">
        <f t="shared" si="16"/>
        <v>0</v>
      </c>
      <c r="I57" s="29">
        <f t="shared" si="16"/>
        <v>0</v>
      </c>
      <c r="J57" s="29">
        <f t="shared" si="16"/>
        <v>0</v>
      </c>
      <c r="K57" s="29">
        <f t="shared" si="16"/>
        <v>0</v>
      </c>
    </row>
    <row r="58" spans="1:12" x14ac:dyDescent="0.2">
      <c r="A58" s="2" t="s">
        <v>22</v>
      </c>
      <c r="B58" s="4"/>
      <c r="C58" s="33">
        <f>SUM(D58:K58)</f>
        <v>0</v>
      </c>
      <c r="D58" s="31"/>
      <c r="E58" s="29"/>
      <c r="F58" s="29"/>
      <c r="G58" s="29"/>
      <c r="H58" s="29"/>
      <c r="I58" s="29"/>
      <c r="J58" s="29"/>
      <c r="K58" s="29"/>
    </row>
    <row r="59" spans="1:12" x14ac:dyDescent="0.2">
      <c r="A59" s="2" t="s">
        <v>60</v>
      </c>
      <c r="B59" s="4"/>
      <c r="C59" s="33">
        <f>SUM(D59:K59)</f>
        <v>0</v>
      </c>
      <c r="D59" s="31"/>
      <c r="E59" s="29"/>
      <c r="F59" s="29"/>
      <c r="G59" s="29"/>
      <c r="H59" s="29"/>
      <c r="I59" s="29"/>
      <c r="J59" s="29"/>
      <c r="K59" s="29"/>
    </row>
    <row r="60" spans="1:12" x14ac:dyDescent="0.2">
      <c r="A60" s="2" t="s">
        <v>61</v>
      </c>
      <c r="B60" s="4"/>
      <c r="C60" s="33">
        <f>SUM(D60:K60)</f>
        <v>0</v>
      </c>
      <c r="D60" s="31"/>
      <c r="E60" s="29"/>
      <c r="F60" s="29"/>
      <c r="G60" s="29"/>
      <c r="H60" s="29"/>
      <c r="I60" s="29"/>
      <c r="J60" s="29"/>
      <c r="K60" s="29"/>
    </row>
    <row r="61" spans="1:12" ht="13.5" thickBot="1" x14ac:dyDescent="0.25">
      <c r="A61" s="46" t="s">
        <v>54</v>
      </c>
      <c r="B61" s="47"/>
      <c r="C61" s="48">
        <f>SUM(D61:K61)</f>
        <v>0</v>
      </c>
      <c r="D61" s="49"/>
      <c r="E61" s="50"/>
      <c r="F61" s="50"/>
      <c r="G61" s="50"/>
      <c r="H61" s="50"/>
      <c r="I61" s="50"/>
      <c r="J61" s="50"/>
      <c r="K61" s="50"/>
    </row>
    <row r="62" spans="1:12" ht="16.5" thickBot="1" x14ac:dyDescent="0.3">
      <c r="A62" s="59" t="s">
        <v>19</v>
      </c>
      <c r="B62" s="53"/>
      <c r="C62" s="54">
        <f t="shared" ref="C62:K62" si="17">C52+C49+C42+C36+C15+C6</f>
        <v>0</v>
      </c>
      <c r="D62" s="55">
        <f t="shared" si="17"/>
        <v>0</v>
      </c>
      <c r="E62" s="56">
        <f t="shared" si="17"/>
        <v>0</v>
      </c>
      <c r="F62" s="56">
        <f t="shared" si="17"/>
        <v>0</v>
      </c>
      <c r="G62" s="56">
        <f t="shared" si="17"/>
        <v>0</v>
      </c>
      <c r="H62" s="56">
        <f t="shared" si="17"/>
        <v>0</v>
      </c>
      <c r="I62" s="56">
        <f t="shared" si="17"/>
        <v>0</v>
      </c>
      <c r="J62" s="56">
        <f t="shared" si="17"/>
        <v>0</v>
      </c>
      <c r="K62" s="57">
        <f t="shared" si="17"/>
        <v>0</v>
      </c>
      <c r="L62" s="58"/>
    </row>
    <row r="63" spans="1:12" ht="14.25" x14ac:dyDescent="0.2">
      <c r="A63" s="51" t="s">
        <v>32</v>
      </c>
      <c r="B63" s="52"/>
      <c r="C63" s="40">
        <f>SUM(D63:K63)</f>
        <v>0</v>
      </c>
      <c r="D63" s="41"/>
      <c r="E63" s="42"/>
      <c r="F63" s="42"/>
      <c r="G63" s="42"/>
      <c r="H63" s="42"/>
      <c r="I63" s="42"/>
      <c r="J63" s="42"/>
      <c r="K63" s="42"/>
    </row>
    <row r="65" spans="1:3" x14ac:dyDescent="0.2">
      <c r="A65" t="s">
        <v>33</v>
      </c>
      <c r="C65" t="s">
        <v>48</v>
      </c>
    </row>
    <row r="67" spans="1:3" x14ac:dyDescent="0.2">
      <c r="A67" t="s">
        <v>34</v>
      </c>
      <c r="C67" t="s">
        <v>47</v>
      </c>
    </row>
    <row r="69" spans="1:3" x14ac:dyDescent="0.2">
      <c r="A69" s="8"/>
    </row>
  </sheetData>
  <mergeCells count="3">
    <mergeCell ref="B2:G2"/>
    <mergeCell ref="A1:K1"/>
    <mergeCell ref="I3:K3"/>
  </mergeCells>
  <phoneticPr fontId="7" type="noConversion"/>
  <pageMargins left="0.31" right="0.14000000000000001" top="0.31" bottom="0.27" header="0.3" footer="0.26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indexed="12"/>
    <pageSetUpPr fitToPage="1"/>
  </sheetPr>
  <dimension ref="A1:H232"/>
  <sheetViews>
    <sheetView tabSelected="1" view="pageBreakPreview" zoomScaleNormal="85" zoomScaleSheetLayoutView="100" workbookViewId="0">
      <pane ySplit="7" topLeftCell="A8" activePane="bottomLeft" state="frozen"/>
      <selection pane="bottomLeft" activeCell="K188" sqref="K188"/>
    </sheetView>
  </sheetViews>
  <sheetFormatPr defaultRowHeight="12.75" x14ac:dyDescent="0.2"/>
  <cols>
    <col min="1" max="1" width="55.140625" style="63" customWidth="1"/>
    <col min="2" max="2" width="13" style="63" customWidth="1"/>
    <col min="3" max="3" width="10.28515625" style="63" hidden="1" customWidth="1"/>
    <col min="4" max="5" width="13" style="63" customWidth="1"/>
    <col min="6" max="6" width="16.140625" style="63" customWidth="1"/>
    <col min="7" max="7" width="9.7109375" style="63" customWidth="1"/>
    <col min="8" max="8" width="2.42578125" style="63" customWidth="1"/>
    <col min="9" max="10" width="7.5703125" style="63" customWidth="1"/>
    <col min="11" max="16384" width="9.140625" style="63"/>
  </cols>
  <sheetData>
    <row r="1" spans="1:8" ht="15" x14ac:dyDescent="0.25">
      <c r="B1" s="85"/>
      <c r="C1" s="85"/>
      <c r="D1" s="85"/>
      <c r="E1" s="85"/>
      <c r="F1" s="64"/>
      <c r="G1" s="86"/>
    </row>
    <row r="2" spans="1:8" ht="15" x14ac:dyDescent="0.2">
      <c r="A2" s="97" t="s">
        <v>186</v>
      </c>
      <c r="B2" s="97"/>
      <c r="C2" s="97"/>
      <c r="D2" s="97"/>
      <c r="E2" s="97"/>
      <c r="F2" s="97"/>
      <c r="G2" s="87"/>
    </row>
    <row r="3" spans="1:8" ht="12.75" customHeight="1" x14ac:dyDescent="0.25">
      <c r="A3" s="98" t="s">
        <v>189</v>
      </c>
      <c r="B3" s="98"/>
      <c r="C3" s="98"/>
      <c r="D3" s="98"/>
      <c r="E3" s="98"/>
      <c r="F3" s="98"/>
      <c r="G3" s="88"/>
    </row>
    <row r="4" spans="1:8" ht="15" x14ac:dyDescent="0.25">
      <c r="A4" s="102" t="s">
        <v>190</v>
      </c>
      <c r="B4" s="102"/>
      <c r="C4" s="102"/>
      <c r="D4" s="102"/>
      <c r="E4" s="102"/>
      <c r="F4" s="102"/>
      <c r="G4" s="89"/>
    </row>
    <row r="5" spans="1:8" ht="15" x14ac:dyDescent="0.25">
      <c r="B5" s="85"/>
      <c r="C5" s="85"/>
      <c r="D5" s="85"/>
      <c r="E5" s="85"/>
      <c r="F5" s="67" t="s">
        <v>185</v>
      </c>
      <c r="G5" s="89"/>
    </row>
    <row r="6" spans="1:8" x14ac:dyDescent="0.2">
      <c r="A6" s="100" t="s">
        <v>68</v>
      </c>
      <c r="B6" s="101" t="s">
        <v>108</v>
      </c>
      <c r="C6" s="99"/>
      <c r="D6" s="99" t="s">
        <v>65</v>
      </c>
      <c r="E6" s="99" t="s">
        <v>66</v>
      </c>
      <c r="F6" s="99" t="s">
        <v>109</v>
      </c>
    </row>
    <row r="7" spans="1:8" ht="27.75" customHeight="1" x14ac:dyDescent="0.2">
      <c r="A7" s="100"/>
      <c r="B7" s="101"/>
      <c r="C7" s="99"/>
      <c r="D7" s="99"/>
      <c r="E7" s="99"/>
      <c r="F7" s="99"/>
    </row>
    <row r="8" spans="1:8" ht="29.25" x14ac:dyDescent="0.25">
      <c r="A8" s="68" t="s">
        <v>67</v>
      </c>
      <c r="B8" s="73">
        <v>210</v>
      </c>
      <c r="C8" s="70"/>
      <c r="D8" s="70">
        <v>0</v>
      </c>
      <c r="E8" s="70">
        <v>0</v>
      </c>
      <c r="F8" s="70">
        <v>0</v>
      </c>
      <c r="G8" s="65"/>
      <c r="H8" s="65"/>
    </row>
    <row r="9" spans="1:8" ht="15" hidden="1" x14ac:dyDescent="0.25">
      <c r="A9" s="69" t="s">
        <v>110</v>
      </c>
      <c r="B9" s="73"/>
      <c r="C9" s="70">
        <v>841.40000000000009</v>
      </c>
      <c r="D9" s="70">
        <v>0</v>
      </c>
      <c r="E9" s="70">
        <v>0</v>
      </c>
      <c r="F9" s="70">
        <v>0</v>
      </c>
      <c r="G9" s="65"/>
      <c r="H9" s="65"/>
    </row>
    <row r="10" spans="1:8" ht="15" hidden="1" x14ac:dyDescent="0.25">
      <c r="A10" s="69" t="s">
        <v>111</v>
      </c>
      <c r="B10" s="73"/>
      <c r="C10" s="70">
        <v>0.3</v>
      </c>
      <c r="D10" s="70">
        <v>0</v>
      </c>
      <c r="E10" s="70">
        <v>0</v>
      </c>
      <c r="F10" s="70">
        <v>0</v>
      </c>
      <c r="G10" s="65"/>
      <c r="H10" s="65"/>
    </row>
    <row r="11" spans="1:8" ht="15" hidden="1" x14ac:dyDescent="0.25">
      <c r="A11" s="71" t="s">
        <v>70</v>
      </c>
      <c r="B11" s="73"/>
      <c r="C11" s="70">
        <v>0</v>
      </c>
      <c r="D11" s="70">
        <v>0</v>
      </c>
      <c r="E11" s="70">
        <v>0</v>
      </c>
      <c r="F11" s="70">
        <v>0</v>
      </c>
      <c r="G11" s="65"/>
      <c r="H11" s="65"/>
    </row>
    <row r="12" spans="1:8" ht="15" x14ac:dyDescent="0.25">
      <c r="A12" s="68" t="s">
        <v>69</v>
      </c>
      <c r="B12" s="73">
        <v>21101</v>
      </c>
      <c r="C12" s="70"/>
      <c r="D12" s="70">
        <v>0</v>
      </c>
      <c r="E12" s="70">
        <v>0</v>
      </c>
      <c r="F12" s="70">
        <v>0</v>
      </c>
      <c r="G12" s="65"/>
      <c r="H12" s="65"/>
    </row>
    <row r="13" spans="1:8" ht="15" hidden="1" x14ac:dyDescent="0.25">
      <c r="A13" s="69" t="s">
        <v>110</v>
      </c>
      <c r="B13" s="73"/>
      <c r="C13" s="70">
        <v>693.6</v>
      </c>
      <c r="D13" s="70">
        <v>0</v>
      </c>
      <c r="E13" s="70">
        <v>0</v>
      </c>
      <c r="F13" s="72">
        <v>0</v>
      </c>
      <c r="G13" s="65"/>
      <c r="H13" s="65"/>
    </row>
    <row r="14" spans="1:8" ht="15" hidden="1" x14ac:dyDescent="0.25">
      <c r="A14" s="69" t="s">
        <v>111</v>
      </c>
      <c r="B14" s="73"/>
      <c r="C14" s="70">
        <v>0.3</v>
      </c>
      <c r="D14" s="70">
        <v>0</v>
      </c>
      <c r="E14" s="70">
        <v>0</v>
      </c>
      <c r="F14" s="72">
        <v>0</v>
      </c>
      <c r="G14" s="65"/>
      <c r="H14" s="65"/>
    </row>
    <row r="15" spans="1:8" ht="29.25" x14ac:dyDescent="0.25">
      <c r="A15" s="68" t="s">
        <v>112</v>
      </c>
      <c r="B15" s="73">
        <v>21201</v>
      </c>
      <c r="C15" s="70"/>
      <c r="D15" s="70">
        <v>0</v>
      </c>
      <c r="E15" s="70">
        <v>0</v>
      </c>
      <c r="F15" s="70">
        <v>0</v>
      </c>
      <c r="G15" s="65"/>
      <c r="H15" s="65"/>
    </row>
    <row r="16" spans="1:8" ht="15" hidden="1" x14ac:dyDescent="0.25">
      <c r="A16" s="69" t="s">
        <v>110</v>
      </c>
      <c r="B16" s="73"/>
      <c r="C16" s="70">
        <v>0</v>
      </c>
      <c r="D16" s="70">
        <v>0</v>
      </c>
      <c r="E16" s="70">
        <v>0</v>
      </c>
      <c r="F16" s="72">
        <v>0</v>
      </c>
      <c r="G16" s="65"/>
      <c r="H16" s="65"/>
    </row>
    <row r="17" spans="1:8" ht="15" hidden="1" x14ac:dyDescent="0.25">
      <c r="A17" s="69" t="s">
        <v>111</v>
      </c>
      <c r="B17" s="73"/>
      <c r="C17" s="70">
        <v>0</v>
      </c>
      <c r="D17" s="70">
        <v>0</v>
      </c>
      <c r="E17" s="70">
        <v>0</v>
      </c>
      <c r="F17" s="72">
        <v>0</v>
      </c>
      <c r="G17" s="65"/>
      <c r="H17" s="65"/>
    </row>
    <row r="18" spans="1:8" ht="15" x14ac:dyDescent="0.25">
      <c r="A18" s="68" t="s">
        <v>71</v>
      </c>
      <c r="B18" s="73">
        <v>21301</v>
      </c>
      <c r="C18" s="70"/>
      <c r="D18" s="70">
        <v>0</v>
      </c>
      <c r="E18" s="70">
        <v>0</v>
      </c>
      <c r="F18" s="70">
        <v>0</v>
      </c>
      <c r="G18" s="65"/>
      <c r="H18" s="65"/>
    </row>
    <row r="19" spans="1:8" ht="15" hidden="1" x14ac:dyDescent="0.25">
      <c r="A19" s="69" t="s">
        <v>110</v>
      </c>
      <c r="B19" s="73"/>
      <c r="C19" s="70">
        <v>147.80000000000001</v>
      </c>
      <c r="D19" s="70">
        <v>0</v>
      </c>
      <c r="E19" s="70">
        <v>0</v>
      </c>
      <c r="F19" s="72">
        <v>0</v>
      </c>
      <c r="G19" s="65"/>
      <c r="H19" s="65"/>
    </row>
    <row r="20" spans="1:8" ht="15" hidden="1" x14ac:dyDescent="0.25">
      <c r="A20" s="69" t="s">
        <v>111</v>
      </c>
      <c r="B20" s="73"/>
      <c r="C20" s="70">
        <v>0</v>
      </c>
      <c r="D20" s="70">
        <v>0</v>
      </c>
      <c r="E20" s="70">
        <v>0</v>
      </c>
      <c r="F20" s="72">
        <v>0</v>
      </c>
      <c r="G20" s="65"/>
      <c r="H20" s="65"/>
    </row>
    <row r="21" spans="1:8" ht="29.25" x14ac:dyDescent="0.25">
      <c r="A21" s="68" t="s">
        <v>98</v>
      </c>
      <c r="B21" s="73">
        <v>21401</v>
      </c>
      <c r="C21" s="70"/>
      <c r="D21" s="70">
        <v>0</v>
      </c>
      <c r="E21" s="70">
        <v>0</v>
      </c>
      <c r="F21" s="70">
        <v>0</v>
      </c>
      <c r="G21" s="65"/>
      <c r="H21" s="65"/>
    </row>
    <row r="22" spans="1:8" ht="15" hidden="1" x14ac:dyDescent="0.25">
      <c r="A22" s="69" t="s">
        <v>110</v>
      </c>
      <c r="B22" s="73"/>
      <c r="C22" s="70">
        <v>0</v>
      </c>
      <c r="D22" s="70">
        <v>0</v>
      </c>
      <c r="E22" s="70">
        <v>0</v>
      </c>
      <c r="F22" s="72">
        <v>0</v>
      </c>
      <c r="G22" s="65"/>
      <c r="H22" s="65"/>
    </row>
    <row r="23" spans="1:8" ht="15" hidden="1" x14ac:dyDescent="0.25">
      <c r="A23" s="69" t="s">
        <v>111</v>
      </c>
      <c r="B23" s="73"/>
      <c r="C23" s="70">
        <v>0</v>
      </c>
      <c r="D23" s="70">
        <v>0</v>
      </c>
      <c r="E23" s="70">
        <v>0</v>
      </c>
      <c r="F23" s="72">
        <v>0</v>
      </c>
      <c r="G23" s="65"/>
      <c r="H23" s="65"/>
    </row>
    <row r="24" spans="1:8" ht="15" x14ac:dyDescent="0.25">
      <c r="A24" s="68" t="s">
        <v>72</v>
      </c>
      <c r="B24" s="73">
        <v>220</v>
      </c>
      <c r="C24" s="70"/>
      <c r="D24" s="70">
        <v>0</v>
      </c>
      <c r="E24" s="70">
        <v>0</v>
      </c>
      <c r="F24" s="70">
        <v>0</v>
      </c>
      <c r="G24" s="65"/>
      <c r="H24" s="65"/>
    </row>
    <row r="25" spans="1:8" ht="15" hidden="1" x14ac:dyDescent="0.25">
      <c r="A25" s="69" t="s">
        <v>110</v>
      </c>
      <c r="B25" s="73"/>
      <c r="C25" s="70">
        <v>0</v>
      </c>
      <c r="D25" s="70">
        <v>0</v>
      </c>
      <c r="E25" s="70">
        <v>0</v>
      </c>
      <c r="F25" s="72">
        <v>0</v>
      </c>
      <c r="G25" s="65"/>
      <c r="H25" s="65"/>
    </row>
    <row r="26" spans="1:8" ht="15" hidden="1" x14ac:dyDescent="0.25">
      <c r="A26" s="69" t="s">
        <v>111</v>
      </c>
      <c r="B26" s="73"/>
      <c r="C26" s="70">
        <v>0</v>
      </c>
      <c r="D26" s="70">
        <v>0</v>
      </c>
      <c r="E26" s="70">
        <v>0</v>
      </c>
      <c r="F26" s="72">
        <v>0</v>
      </c>
      <c r="G26" s="65"/>
      <c r="H26" s="65"/>
    </row>
    <row r="27" spans="1:8" ht="15" hidden="1" x14ac:dyDescent="0.25">
      <c r="A27" s="71" t="s">
        <v>70</v>
      </c>
      <c r="B27" s="73"/>
      <c r="C27" s="70">
        <v>0</v>
      </c>
      <c r="D27" s="70">
        <v>0</v>
      </c>
      <c r="E27" s="70">
        <v>0</v>
      </c>
      <c r="F27" s="70">
        <v>0</v>
      </c>
      <c r="G27" s="65"/>
      <c r="H27" s="65"/>
    </row>
    <row r="28" spans="1:8" ht="15" x14ac:dyDescent="0.25">
      <c r="A28" s="68" t="s">
        <v>3</v>
      </c>
      <c r="B28" s="73">
        <v>22101</v>
      </c>
      <c r="C28" s="70"/>
      <c r="D28" s="70">
        <v>0</v>
      </c>
      <c r="E28" s="70">
        <v>0</v>
      </c>
      <c r="F28" s="70">
        <v>0</v>
      </c>
      <c r="G28" s="65"/>
      <c r="H28" s="65"/>
    </row>
    <row r="29" spans="1:8" ht="15" hidden="1" x14ac:dyDescent="0.25">
      <c r="A29" s="69" t="s">
        <v>110</v>
      </c>
      <c r="B29" s="73"/>
      <c r="C29" s="70">
        <v>0</v>
      </c>
      <c r="D29" s="70">
        <v>0</v>
      </c>
      <c r="E29" s="70">
        <v>0</v>
      </c>
      <c r="F29" s="70">
        <v>0</v>
      </c>
      <c r="G29" s="65"/>
      <c r="H29" s="65"/>
    </row>
    <row r="30" spans="1:8" ht="15" hidden="1" x14ac:dyDescent="0.25">
      <c r="A30" s="69" t="s">
        <v>111</v>
      </c>
      <c r="B30" s="73"/>
      <c r="C30" s="70">
        <v>0</v>
      </c>
      <c r="D30" s="70">
        <v>0</v>
      </c>
      <c r="E30" s="70">
        <v>0</v>
      </c>
      <c r="F30" s="70">
        <v>0</v>
      </c>
      <c r="G30" s="65"/>
      <c r="H30" s="65"/>
    </row>
    <row r="31" spans="1:8" ht="15" x14ac:dyDescent="0.25">
      <c r="A31" s="68" t="s">
        <v>4</v>
      </c>
      <c r="B31" s="73">
        <v>22201</v>
      </c>
      <c r="C31" s="70"/>
      <c r="D31" s="70">
        <v>0</v>
      </c>
      <c r="E31" s="70">
        <v>0</v>
      </c>
      <c r="F31" s="70">
        <v>0</v>
      </c>
      <c r="G31" s="65"/>
      <c r="H31" s="65"/>
    </row>
    <row r="32" spans="1:8" ht="15" hidden="1" x14ac:dyDescent="0.25">
      <c r="A32" s="69" t="s">
        <v>110</v>
      </c>
      <c r="B32" s="73"/>
      <c r="C32" s="70">
        <v>0</v>
      </c>
      <c r="D32" s="70">
        <v>0</v>
      </c>
      <c r="E32" s="70">
        <v>0</v>
      </c>
      <c r="F32" s="72">
        <v>0</v>
      </c>
      <c r="G32" s="65"/>
      <c r="H32" s="65"/>
    </row>
    <row r="33" spans="1:8" ht="15" hidden="1" x14ac:dyDescent="0.25">
      <c r="A33" s="69" t="s">
        <v>111</v>
      </c>
      <c r="B33" s="73"/>
      <c r="C33" s="70">
        <v>0</v>
      </c>
      <c r="D33" s="70">
        <v>0</v>
      </c>
      <c r="E33" s="70">
        <v>0</v>
      </c>
      <c r="F33" s="72">
        <v>0</v>
      </c>
      <c r="G33" s="65"/>
      <c r="H33" s="65"/>
    </row>
    <row r="34" spans="1:8" ht="15" x14ac:dyDescent="0.25">
      <c r="A34" s="74" t="s">
        <v>73</v>
      </c>
      <c r="B34" s="73">
        <v>223</v>
      </c>
      <c r="C34" s="70"/>
      <c r="D34" s="70">
        <v>0</v>
      </c>
      <c r="E34" s="70">
        <v>0</v>
      </c>
      <c r="F34" s="70">
        <v>0</v>
      </c>
      <c r="G34" s="65"/>
      <c r="H34" s="65"/>
    </row>
    <row r="35" spans="1:8" ht="15" hidden="1" x14ac:dyDescent="0.25">
      <c r="A35" s="69" t="s">
        <v>110</v>
      </c>
      <c r="B35" s="73"/>
      <c r="C35" s="70">
        <v>0</v>
      </c>
      <c r="D35" s="70">
        <v>0</v>
      </c>
      <c r="E35" s="70">
        <v>0</v>
      </c>
      <c r="F35" s="70">
        <v>0</v>
      </c>
      <c r="G35" s="65"/>
      <c r="H35" s="65"/>
    </row>
    <row r="36" spans="1:8" ht="15" hidden="1" x14ac:dyDescent="0.25">
      <c r="A36" s="69" t="s">
        <v>111</v>
      </c>
      <c r="B36" s="73"/>
      <c r="C36" s="70">
        <v>0</v>
      </c>
      <c r="D36" s="70">
        <v>0</v>
      </c>
      <c r="E36" s="70">
        <v>0</v>
      </c>
      <c r="F36" s="70">
        <v>0</v>
      </c>
      <c r="G36" s="65"/>
      <c r="H36" s="65"/>
    </row>
    <row r="37" spans="1:8" ht="15" hidden="1" x14ac:dyDescent="0.25">
      <c r="A37" s="71" t="s">
        <v>70</v>
      </c>
      <c r="B37" s="73"/>
      <c r="C37" s="70">
        <v>0</v>
      </c>
      <c r="D37" s="70">
        <v>0</v>
      </c>
      <c r="E37" s="70">
        <v>0</v>
      </c>
      <c r="F37" s="70">
        <v>0</v>
      </c>
      <c r="G37" s="65"/>
      <c r="H37" s="65"/>
    </row>
    <row r="38" spans="1:8" ht="15" hidden="1" x14ac:dyDescent="0.25">
      <c r="A38" s="75" t="s">
        <v>92</v>
      </c>
      <c r="B38" s="76"/>
      <c r="C38" s="70">
        <v>0</v>
      </c>
      <c r="D38" s="80">
        <v>0</v>
      </c>
      <c r="E38" s="80">
        <v>0</v>
      </c>
      <c r="F38" s="80">
        <v>0</v>
      </c>
      <c r="G38" s="65"/>
      <c r="H38" s="65"/>
    </row>
    <row r="39" spans="1:8" ht="15" hidden="1" x14ac:dyDescent="0.25">
      <c r="A39" s="69" t="s">
        <v>110</v>
      </c>
      <c r="B39" s="73"/>
      <c r="C39" s="70">
        <v>0</v>
      </c>
      <c r="D39" s="70">
        <v>0</v>
      </c>
      <c r="E39" s="70">
        <v>0</v>
      </c>
      <c r="F39" s="70">
        <v>0</v>
      </c>
      <c r="G39" s="65"/>
      <c r="H39" s="65"/>
    </row>
    <row r="40" spans="1:8" ht="15" hidden="1" x14ac:dyDescent="0.25">
      <c r="A40" s="69" t="s">
        <v>111</v>
      </c>
      <c r="B40" s="73"/>
      <c r="C40" s="70">
        <v>0</v>
      </c>
      <c r="D40" s="70">
        <v>0</v>
      </c>
      <c r="E40" s="70">
        <v>0</v>
      </c>
      <c r="F40" s="70">
        <v>0</v>
      </c>
      <c r="G40" s="65"/>
      <c r="H40" s="65"/>
    </row>
    <row r="41" spans="1:8" ht="15" x14ac:dyDescent="0.2">
      <c r="A41" s="90" t="s">
        <v>113</v>
      </c>
      <c r="B41" s="78" t="s">
        <v>114</v>
      </c>
      <c r="C41" s="70"/>
      <c r="D41" s="70">
        <v>0</v>
      </c>
      <c r="E41" s="70">
        <v>0</v>
      </c>
      <c r="F41" s="70">
        <v>0</v>
      </c>
      <c r="G41" s="65"/>
      <c r="H41" s="65"/>
    </row>
    <row r="42" spans="1:8" ht="15" hidden="1" x14ac:dyDescent="0.25">
      <c r="A42" s="69" t="s">
        <v>110</v>
      </c>
      <c r="B42" s="73"/>
      <c r="C42" s="70">
        <v>0</v>
      </c>
      <c r="D42" s="70">
        <v>0</v>
      </c>
      <c r="E42" s="70">
        <v>0</v>
      </c>
      <c r="F42" s="72">
        <v>0</v>
      </c>
      <c r="G42" s="65"/>
      <c r="H42" s="65"/>
    </row>
    <row r="43" spans="1:8" ht="15" hidden="1" x14ac:dyDescent="0.25">
      <c r="A43" s="69" t="s">
        <v>111</v>
      </c>
      <c r="B43" s="73"/>
      <c r="C43" s="70">
        <v>0</v>
      </c>
      <c r="D43" s="70">
        <v>0</v>
      </c>
      <c r="E43" s="70">
        <v>0</v>
      </c>
      <c r="F43" s="72">
        <v>0</v>
      </c>
      <c r="G43" s="65"/>
      <c r="H43" s="65"/>
    </row>
    <row r="44" spans="1:8" ht="30" x14ac:dyDescent="0.2">
      <c r="A44" s="90" t="s">
        <v>115</v>
      </c>
      <c r="B44" s="78" t="s">
        <v>116</v>
      </c>
      <c r="C44" s="70"/>
      <c r="D44" s="70">
        <v>0</v>
      </c>
      <c r="E44" s="70">
        <v>0</v>
      </c>
      <c r="F44" s="70">
        <v>0</v>
      </c>
      <c r="G44" s="65"/>
      <c r="H44" s="65"/>
    </row>
    <row r="45" spans="1:8" ht="15" hidden="1" x14ac:dyDescent="0.25">
      <c r="A45" s="69" t="s">
        <v>110</v>
      </c>
      <c r="B45" s="73"/>
      <c r="C45" s="70">
        <v>0</v>
      </c>
      <c r="D45" s="70">
        <v>0</v>
      </c>
      <c r="E45" s="70">
        <v>0</v>
      </c>
      <c r="F45" s="72">
        <v>0</v>
      </c>
      <c r="G45" s="65"/>
      <c r="H45" s="65"/>
    </row>
    <row r="46" spans="1:8" ht="15" hidden="1" x14ac:dyDescent="0.25">
      <c r="A46" s="69" t="s">
        <v>111</v>
      </c>
      <c r="B46" s="73"/>
      <c r="C46" s="70">
        <v>0</v>
      </c>
      <c r="D46" s="70">
        <v>0</v>
      </c>
      <c r="E46" s="70">
        <v>0</v>
      </c>
      <c r="F46" s="72">
        <v>0</v>
      </c>
      <c r="G46" s="65"/>
      <c r="H46" s="65"/>
    </row>
    <row r="47" spans="1:8" ht="15" hidden="1" x14ac:dyDescent="0.25">
      <c r="A47" s="90"/>
      <c r="B47" s="73"/>
      <c r="C47" s="70">
        <v>0</v>
      </c>
      <c r="D47" s="70">
        <v>0</v>
      </c>
      <c r="E47" s="70">
        <v>0</v>
      </c>
      <c r="F47" s="70">
        <v>0</v>
      </c>
      <c r="G47" s="65"/>
      <c r="H47" s="65"/>
    </row>
    <row r="48" spans="1:8" ht="15" hidden="1" x14ac:dyDescent="0.25">
      <c r="A48" s="79"/>
      <c r="B48" s="73"/>
      <c r="C48" s="70">
        <v>0</v>
      </c>
      <c r="D48" s="70">
        <v>0</v>
      </c>
      <c r="E48" s="70">
        <v>0</v>
      </c>
      <c r="F48" s="70">
        <v>0</v>
      </c>
      <c r="G48" s="65"/>
      <c r="H48" s="65"/>
    </row>
    <row r="49" spans="1:8" ht="15" hidden="1" x14ac:dyDescent="0.25">
      <c r="A49" s="75" t="s">
        <v>93</v>
      </c>
      <c r="B49" s="76"/>
      <c r="C49" s="70">
        <v>0</v>
      </c>
      <c r="D49" s="80">
        <v>0</v>
      </c>
      <c r="E49" s="80">
        <v>0</v>
      </c>
      <c r="F49" s="80">
        <v>0</v>
      </c>
      <c r="G49" s="65"/>
      <c r="H49" s="65"/>
    </row>
    <row r="50" spans="1:8" ht="15" hidden="1" x14ac:dyDescent="0.25">
      <c r="A50" s="69" t="s">
        <v>110</v>
      </c>
      <c r="B50" s="73"/>
      <c r="C50" s="70">
        <v>0</v>
      </c>
      <c r="D50" s="70">
        <v>0</v>
      </c>
      <c r="E50" s="70">
        <v>0</v>
      </c>
      <c r="F50" s="70">
        <v>0</v>
      </c>
      <c r="G50" s="65"/>
      <c r="H50" s="65"/>
    </row>
    <row r="51" spans="1:8" ht="15" hidden="1" x14ac:dyDescent="0.25">
      <c r="A51" s="69" t="s">
        <v>111</v>
      </c>
      <c r="B51" s="73"/>
      <c r="C51" s="70">
        <v>0</v>
      </c>
      <c r="D51" s="70">
        <v>0</v>
      </c>
      <c r="E51" s="70">
        <v>0</v>
      </c>
      <c r="F51" s="70">
        <v>0</v>
      </c>
      <c r="G51" s="65"/>
      <c r="H51" s="65"/>
    </row>
    <row r="52" spans="1:8" ht="30" x14ac:dyDescent="0.2">
      <c r="A52" s="77" t="s">
        <v>187</v>
      </c>
      <c r="B52" s="78" t="s">
        <v>188</v>
      </c>
      <c r="C52" s="70"/>
      <c r="D52" s="70">
        <v>0</v>
      </c>
      <c r="E52" s="70">
        <v>0</v>
      </c>
      <c r="F52" s="70">
        <v>0</v>
      </c>
      <c r="G52" s="65"/>
      <c r="H52" s="65"/>
    </row>
    <row r="53" spans="1:8" ht="15" hidden="1" x14ac:dyDescent="0.25">
      <c r="A53" s="69" t="s">
        <v>110</v>
      </c>
      <c r="B53" s="73"/>
      <c r="C53" s="70">
        <v>0</v>
      </c>
      <c r="D53" s="70">
        <v>0</v>
      </c>
      <c r="E53" s="70">
        <v>0</v>
      </c>
      <c r="F53" s="72">
        <v>0</v>
      </c>
      <c r="G53" s="65"/>
      <c r="H53" s="65"/>
    </row>
    <row r="54" spans="1:8" ht="15" hidden="1" x14ac:dyDescent="0.25">
      <c r="A54" s="69" t="s">
        <v>111</v>
      </c>
      <c r="B54" s="73"/>
      <c r="C54" s="70">
        <v>0</v>
      </c>
      <c r="D54" s="70">
        <v>0</v>
      </c>
      <c r="E54" s="70">
        <v>0</v>
      </c>
      <c r="F54" s="72">
        <v>0</v>
      </c>
      <c r="G54" s="65"/>
      <c r="H54" s="65"/>
    </row>
    <row r="55" spans="1:8" ht="30" x14ac:dyDescent="0.2">
      <c r="A55" s="90" t="s">
        <v>117</v>
      </c>
      <c r="B55" s="78" t="s">
        <v>118</v>
      </c>
      <c r="C55" s="70"/>
      <c r="D55" s="70">
        <v>0</v>
      </c>
      <c r="E55" s="70">
        <v>0</v>
      </c>
      <c r="F55" s="70">
        <v>0</v>
      </c>
      <c r="G55" s="65"/>
      <c r="H55" s="65"/>
    </row>
    <row r="56" spans="1:8" ht="15" hidden="1" x14ac:dyDescent="0.25">
      <c r="A56" s="69" t="s">
        <v>110</v>
      </c>
      <c r="B56" s="73"/>
      <c r="C56" s="70">
        <v>0</v>
      </c>
      <c r="D56" s="70">
        <v>0</v>
      </c>
      <c r="E56" s="70">
        <v>0</v>
      </c>
      <c r="F56" s="72">
        <v>0</v>
      </c>
      <c r="G56" s="65"/>
      <c r="H56" s="65"/>
    </row>
    <row r="57" spans="1:8" ht="15" hidden="1" x14ac:dyDescent="0.25">
      <c r="A57" s="69" t="s">
        <v>111</v>
      </c>
      <c r="B57" s="73"/>
      <c r="C57" s="70">
        <v>0</v>
      </c>
      <c r="D57" s="70">
        <v>0</v>
      </c>
      <c r="E57" s="70">
        <v>0</v>
      </c>
      <c r="F57" s="72">
        <v>0</v>
      </c>
      <c r="G57" s="65"/>
      <c r="H57" s="65"/>
    </row>
    <row r="58" spans="1:8" ht="15" hidden="1" x14ac:dyDescent="0.2">
      <c r="A58" s="90"/>
      <c r="B58" s="78"/>
      <c r="C58" s="70">
        <v>0</v>
      </c>
      <c r="D58" s="70">
        <v>0</v>
      </c>
      <c r="E58" s="70">
        <v>0</v>
      </c>
      <c r="F58" s="70">
        <v>0</v>
      </c>
      <c r="G58" s="65"/>
      <c r="H58" s="65"/>
    </row>
    <row r="59" spans="1:8" ht="15" hidden="1" x14ac:dyDescent="0.25">
      <c r="A59" s="79"/>
      <c r="B59" s="73"/>
      <c r="C59" s="70">
        <v>0</v>
      </c>
      <c r="D59" s="70">
        <v>0</v>
      </c>
      <c r="E59" s="70">
        <v>0</v>
      </c>
      <c r="F59" s="70">
        <v>0</v>
      </c>
      <c r="G59" s="65"/>
      <c r="H59" s="65"/>
    </row>
    <row r="60" spans="1:8" ht="15" hidden="1" x14ac:dyDescent="0.25">
      <c r="A60" s="75" t="s">
        <v>94</v>
      </c>
      <c r="B60" s="76"/>
      <c r="C60" s="70">
        <v>0</v>
      </c>
      <c r="D60" s="80">
        <v>0</v>
      </c>
      <c r="E60" s="80">
        <v>0</v>
      </c>
      <c r="F60" s="80">
        <v>0</v>
      </c>
      <c r="G60" s="65"/>
      <c r="H60" s="65"/>
    </row>
    <row r="61" spans="1:8" ht="15" hidden="1" x14ac:dyDescent="0.25">
      <c r="A61" s="69" t="s">
        <v>110</v>
      </c>
      <c r="B61" s="73"/>
      <c r="C61" s="70">
        <v>0</v>
      </c>
      <c r="D61" s="70">
        <v>0</v>
      </c>
      <c r="E61" s="70">
        <v>0</v>
      </c>
      <c r="F61" s="70">
        <v>0</v>
      </c>
      <c r="G61" s="65"/>
      <c r="H61" s="65"/>
    </row>
    <row r="62" spans="1:8" ht="15" hidden="1" x14ac:dyDescent="0.25">
      <c r="A62" s="69" t="s">
        <v>111</v>
      </c>
      <c r="B62" s="73"/>
      <c r="C62" s="70">
        <v>0</v>
      </c>
      <c r="D62" s="70">
        <v>0</v>
      </c>
      <c r="E62" s="70">
        <v>0</v>
      </c>
      <c r="F62" s="70">
        <v>0</v>
      </c>
      <c r="G62" s="65"/>
      <c r="H62" s="65"/>
    </row>
    <row r="63" spans="1:8" ht="30" x14ac:dyDescent="0.2">
      <c r="A63" s="91" t="s">
        <v>119</v>
      </c>
      <c r="B63" s="78" t="s">
        <v>120</v>
      </c>
      <c r="C63" s="70"/>
      <c r="D63" s="70">
        <v>0</v>
      </c>
      <c r="E63" s="70">
        <v>0</v>
      </c>
      <c r="F63" s="70">
        <v>0</v>
      </c>
      <c r="G63" s="65"/>
      <c r="H63" s="65"/>
    </row>
    <row r="64" spans="1:8" ht="15" hidden="1" x14ac:dyDescent="0.25">
      <c r="A64" s="69" t="s">
        <v>110</v>
      </c>
      <c r="B64" s="73"/>
      <c r="C64" s="70">
        <v>0</v>
      </c>
      <c r="D64" s="70">
        <v>0</v>
      </c>
      <c r="E64" s="70">
        <v>0</v>
      </c>
      <c r="F64" s="70">
        <v>0</v>
      </c>
      <c r="G64" s="65"/>
      <c r="H64" s="65"/>
    </row>
    <row r="65" spans="1:8" ht="15" hidden="1" x14ac:dyDescent="0.25">
      <c r="A65" s="69" t="s">
        <v>111</v>
      </c>
      <c r="B65" s="73"/>
      <c r="C65" s="70">
        <v>0</v>
      </c>
      <c r="D65" s="70">
        <v>0</v>
      </c>
      <c r="E65" s="70">
        <v>0</v>
      </c>
      <c r="F65" s="70">
        <v>0</v>
      </c>
      <c r="G65" s="65"/>
      <c r="H65" s="65"/>
    </row>
    <row r="66" spans="1:8" ht="30" x14ac:dyDescent="0.2">
      <c r="A66" s="91" t="s">
        <v>121</v>
      </c>
      <c r="B66" s="78" t="s">
        <v>122</v>
      </c>
      <c r="C66" s="70"/>
      <c r="D66" s="70">
        <v>0</v>
      </c>
      <c r="E66" s="70">
        <v>0</v>
      </c>
      <c r="F66" s="70">
        <v>0</v>
      </c>
      <c r="G66" s="65"/>
      <c r="H66" s="65"/>
    </row>
    <row r="67" spans="1:8" ht="15" hidden="1" x14ac:dyDescent="0.25">
      <c r="A67" s="69" t="s">
        <v>110</v>
      </c>
      <c r="B67" s="73"/>
      <c r="C67" s="70">
        <v>0</v>
      </c>
      <c r="D67" s="70">
        <v>0</v>
      </c>
      <c r="E67" s="70">
        <v>0</v>
      </c>
      <c r="F67" s="72">
        <v>0</v>
      </c>
      <c r="G67" s="65"/>
      <c r="H67" s="65"/>
    </row>
    <row r="68" spans="1:8" ht="15" hidden="1" x14ac:dyDescent="0.25">
      <c r="A68" s="69" t="s">
        <v>111</v>
      </c>
      <c r="B68" s="73"/>
      <c r="C68" s="70">
        <v>0</v>
      </c>
      <c r="D68" s="70">
        <v>0</v>
      </c>
      <c r="E68" s="70">
        <v>0</v>
      </c>
      <c r="F68" s="72">
        <v>0</v>
      </c>
      <c r="G68" s="65"/>
      <c r="H68" s="65"/>
    </row>
    <row r="69" spans="1:8" ht="15" hidden="1" x14ac:dyDescent="0.2">
      <c r="A69" s="91"/>
      <c r="B69" s="78"/>
      <c r="C69" s="70">
        <v>0</v>
      </c>
      <c r="D69" s="80">
        <v>0</v>
      </c>
      <c r="E69" s="80">
        <v>0</v>
      </c>
      <c r="F69" s="80">
        <v>0</v>
      </c>
      <c r="G69" s="65"/>
      <c r="H69" s="65"/>
    </row>
    <row r="70" spans="1:8" ht="15" hidden="1" x14ac:dyDescent="0.2">
      <c r="A70" s="91"/>
      <c r="B70" s="78"/>
      <c r="C70" s="70">
        <v>0</v>
      </c>
      <c r="D70" s="80">
        <v>0</v>
      </c>
      <c r="E70" s="80">
        <v>0</v>
      </c>
      <c r="F70" s="80">
        <v>0</v>
      </c>
      <c r="G70" s="65"/>
      <c r="H70" s="65"/>
    </row>
    <row r="71" spans="1:8" ht="45" x14ac:dyDescent="0.2">
      <c r="A71" s="90" t="s">
        <v>123</v>
      </c>
      <c r="B71" s="78" t="s">
        <v>124</v>
      </c>
      <c r="C71" s="70"/>
      <c r="D71" s="70">
        <v>0</v>
      </c>
      <c r="E71" s="70">
        <v>0</v>
      </c>
      <c r="F71" s="70">
        <v>0</v>
      </c>
      <c r="G71" s="65"/>
      <c r="H71" s="65"/>
    </row>
    <row r="72" spans="1:8" ht="15" hidden="1" x14ac:dyDescent="0.25">
      <c r="A72" s="69" t="s">
        <v>110</v>
      </c>
      <c r="B72" s="73"/>
      <c r="C72" s="70">
        <v>0</v>
      </c>
      <c r="D72" s="70">
        <v>0</v>
      </c>
      <c r="E72" s="70">
        <v>0</v>
      </c>
      <c r="F72" s="72">
        <v>0</v>
      </c>
      <c r="G72" s="65"/>
      <c r="H72" s="65"/>
    </row>
    <row r="73" spans="1:8" ht="15" hidden="1" x14ac:dyDescent="0.25">
      <c r="A73" s="69" t="s">
        <v>111</v>
      </c>
      <c r="B73" s="73"/>
      <c r="C73" s="70">
        <v>0</v>
      </c>
      <c r="D73" s="70">
        <v>0</v>
      </c>
      <c r="E73" s="70">
        <v>0</v>
      </c>
      <c r="F73" s="72">
        <v>0</v>
      </c>
      <c r="G73" s="65"/>
      <c r="H73" s="65"/>
    </row>
    <row r="74" spans="1:8" ht="30" x14ac:dyDescent="0.2">
      <c r="A74" s="90" t="s">
        <v>125</v>
      </c>
      <c r="B74" s="78" t="s">
        <v>126</v>
      </c>
      <c r="C74" s="70"/>
      <c r="D74" s="70">
        <v>0</v>
      </c>
      <c r="E74" s="70">
        <v>0</v>
      </c>
      <c r="F74" s="70">
        <v>0</v>
      </c>
      <c r="G74" s="65"/>
      <c r="H74" s="65"/>
    </row>
    <row r="75" spans="1:8" ht="15" hidden="1" x14ac:dyDescent="0.25">
      <c r="A75" s="69" t="s">
        <v>110</v>
      </c>
      <c r="B75" s="73"/>
      <c r="C75" s="70">
        <v>0</v>
      </c>
      <c r="D75" s="70">
        <v>0</v>
      </c>
      <c r="E75" s="70">
        <v>0</v>
      </c>
      <c r="F75" s="72">
        <v>0</v>
      </c>
      <c r="G75" s="65"/>
      <c r="H75" s="65"/>
    </row>
    <row r="76" spans="1:8" ht="15" hidden="1" x14ac:dyDescent="0.25">
      <c r="A76" s="69" t="s">
        <v>111</v>
      </c>
      <c r="B76" s="73"/>
      <c r="C76" s="70">
        <v>0</v>
      </c>
      <c r="D76" s="70">
        <v>0</v>
      </c>
      <c r="E76" s="70">
        <v>0</v>
      </c>
      <c r="F76" s="72">
        <v>0</v>
      </c>
      <c r="G76" s="65"/>
      <c r="H76" s="65"/>
    </row>
    <row r="77" spans="1:8" ht="15" x14ac:dyDescent="0.2">
      <c r="A77" s="90" t="s">
        <v>127</v>
      </c>
      <c r="B77" s="78" t="s">
        <v>128</v>
      </c>
      <c r="C77" s="70"/>
      <c r="D77" s="70">
        <v>0</v>
      </c>
      <c r="E77" s="70">
        <v>0</v>
      </c>
      <c r="F77" s="70">
        <v>0</v>
      </c>
      <c r="G77" s="65"/>
      <c r="H77" s="65"/>
    </row>
    <row r="78" spans="1:8" ht="15" hidden="1" x14ac:dyDescent="0.25">
      <c r="A78" s="69" t="s">
        <v>110</v>
      </c>
      <c r="B78" s="73"/>
      <c r="C78" s="70">
        <v>0</v>
      </c>
      <c r="D78" s="70">
        <v>0</v>
      </c>
      <c r="E78" s="70">
        <v>0</v>
      </c>
      <c r="F78" s="72">
        <v>0</v>
      </c>
      <c r="G78" s="65"/>
      <c r="H78" s="65"/>
    </row>
    <row r="79" spans="1:8" ht="15" hidden="1" x14ac:dyDescent="0.25">
      <c r="A79" s="69" t="s">
        <v>111</v>
      </c>
      <c r="B79" s="73"/>
      <c r="C79" s="70">
        <v>0</v>
      </c>
      <c r="D79" s="70">
        <v>0</v>
      </c>
      <c r="E79" s="70">
        <v>0</v>
      </c>
      <c r="F79" s="72">
        <v>0</v>
      </c>
      <c r="G79" s="65"/>
      <c r="H79" s="65"/>
    </row>
    <row r="80" spans="1:8" ht="43.5" x14ac:dyDescent="0.25">
      <c r="A80" s="68" t="s">
        <v>129</v>
      </c>
      <c r="B80" s="73">
        <v>22401</v>
      </c>
      <c r="C80" s="70"/>
      <c r="D80" s="70">
        <v>0</v>
      </c>
      <c r="E80" s="70">
        <v>0</v>
      </c>
      <c r="F80" s="70">
        <v>0</v>
      </c>
      <c r="G80" s="65"/>
      <c r="H80" s="65"/>
    </row>
    <row r="81" spans="1:8" ht="15" hidden="1" x14ac:dyDescent="0.25">
      <c r="A81" s="69" t="s">
        <v>110</v>
      </c>
      <c r="B81" s="73"/>
      <c r="C81" s="70">
        <v>0</v>
      </c>
      <c r="D81" s="70">
        <v>0</v>
      </c>
      <c r="E81" s="70">
        <v>0</v>
      </c>
      <c r="F81" s="72">
        <v>0</v>
      </c>
      <c r="G81" s="65"/>
      <c r="H81" s="65"/>
    </row>
    <row r="82" spans="1:8" ht="15" hidden="1" x14ac:dyDescent="0.25">
      <c r="A82" s="69" t="s">
        <v>111</v>
      </c>
      <c r="B82" s="73"/>
      <c r="C82" s="70">
        <v>0</v>
      </c>
      <c r="D82" s="70">
        <v>0</v>
      </c>
      <c r="E82" s="70">
        <v>0</v>
      </c>
      <c r="F82" s="72">
        <v>0</v>
      </c>
      <c r="G82" s="65"/>
      <c r="H82" s="65"/>
    </row>
    <row r="83" spans="1:8" ht="15" x14ac:dyDescent="0.25">
      <c r="A83" s="68" t="s">
        <v>74</v>
      </c>
      <c r="B83" s="73">
        <v>225</v>
      </c>
      <c r="C83" s="70"/>
      <c r="D83" s="70">
        <v>19</v>
      </c>
      <c r="E83" s="70">
        <v>0</v>
      </c>
      <c r="F83" s="70">
        <v>0</v>
      </c>
      <c r="G83" s="65"/>
      <c r="H83" s="65"/>
    </row>
    <row r="84" spans="1:8" ht="15" hidden="1" x14ac:dyDescent="0.25">
      <c r="A84" s="69" t="s">
        <v>110</v>
      </c>
      <c r="B84" s="73"/>
      <c r="C84" s="70">
        <v>53.2</v>
      </c>
      <c r="D84" s="70">
        <v>19</v>
      </c>
      <c r="E84" s="70">
        <v>0</v>
      </c>
      <c r="F84" s="70">
        <v>0</v>
      </c>
      <c r="G84" s="65"/>
      <c r="H84" s="65"/>
    </row>
    <row r="85" spans="1:8" ht="15" hidden="1" x14ac:dyDescent="0.25">
      <c r="A85" s="69" t="s">
        <v>111</v>
      </c>
      <c r="B85" s="73"/>
      <c r="C85" s="70">
        <v>0</v>
      </c>
      <c r="D85" s="70">
        <v>0</v>
      </c>
      <c r="E85" s="70">
        <v>0</v>
      </c>
      <c r="F85" s="70">
        <v>0</v>
      </c>
      <c r="G85" s="65"/>
      <c r="H85" s="65"/>
    </row>
    <row r="86" spans="1:8" ht="15" hidden="1" x14ac:dyDescent="0.25">
      <c r="A86" s="71" t="s">
        <v>70</v>
      </c>
      <c r="B86" s="73"/>
      <c r="C86" s="70">
        <v>0</v>
      </c>
      <c r="D86" s="70">
        <v>0</v>
      </c>
      <c r="E86" s="70">
        <v>0</v>
      </c>
      <c r="F86" s="70">
        <v>0</v>
      </c>
      <c r="G86" s="65"/>
      <c r="H86" s="65"/>
    </row>
    <row r="87" spans="1:8" ht="15" x14ac:dyDescent="0.25">
      <c r="A87" s="81" t="s">
        <v>130</v>
      </c>
      <c r="B87" s="82" t="s">
        <v>75</v>
      </c>
      <c r="C87" s="70"/>
      <c r="D87" s="70">
        <v>0</v>
      </c>
      <c r="E87" s="70">
        <v>0</v>
      </c>
      <c r="F87" s="70">
        <v>0</v>
      </c>
      <c r="G87" s="65"/>
      <c r="H87" s="65"/>
    </row>
    <row r="88" spans="1:8" ht="15" hidden="1" x14ac:dyDescent="0.25">
      <c r="A88" s="69" t="s">
        <v>110</v>
      </c>
      <c r="B88" s="73"/>
      <c r="C88" s="70">
        <v>0</v>
      </c>
      <c r="D88" s="70">
        <v>0</v>
      </c>
      <c r="E88" s="70">
        <v>0</v>
      </c>
      <c r="F88" s="72">
        <v>0</v>
      </c>
      <c r="G88" s="65"/>
      <c r="H88" s="65"/>
    </row>
    <row r="89" spans="1:8" ht="15" hidden="1" x14ac:dyDescent="0.25">
      <c r="A89" s="69" t="s">
        <v>111</v>
      </c>
      <c r="B89" s="73"/>
      <c r="C89" s="70">
        <v>0</v>
      </c>
      <c r="D89" s="70">
        <v>0</v>
      </c>
      <c r="E89" s="70">
        <v>0</v>
      </c>
      <c r="F89" s="72">
        <v>0</v>
      </c>
      <c r="G89" s="65"/>
      <c r="H89" s="65"/>
    </row>
    <row r="90" spans="1:8" ht="30" x14ac:dyDescent="0.25">
      <c r="A90" s="92" t="s">
        <v>131</v>
      </c>
      <c r="B90" s="83" t="s">
        <v>76</v>
      </c>
      <c r="C90" s="70"/>
      <c r="D90" s="70">
        <v>19</v>
      </c>
      <c r="E90" s="70">
        <v>0</v>
      </c>
      <c r="F90" s="70">
        <v>0</v>
      </c>
      <c r="G90" s="65"/>
      <c r="H90" s="65"/>
    </row>
    <row r="91" spans="1:8" ht="15" hidden="1" x14ac:dyDescent="0.25">
      <c r="A91" s="69" t="s">
        <v>110</v>
      </c>
      <c r="B91" s="73"/>
      <c r="C91" s="70">
        <v>0</v>
      </c>
      <c r="D91" s="70">
        <v>19</v>
      </c>
      <c r="E91" s="70">
        <v>0</v>
      </c>
      <c r="F91" s="72">
        <v>0</v>
      </c>
      <c r="G91" s="65"/>
      <c r="H91" s="65"/>
    </row>
    <row r="92" spans="1:8" ht="15" hidden="1" x14ac:dyDescent="0.25">
      <c r="A92" s="69" t="s">
        <v>111</v>
      </c>
      <c r="B92" s="73"/>
      <c r="C92" s="70">
        <v>0</v>
      </c>
      <c r="D92" s="70">
        <v>0</v>
      </c>
      <c r="E92" s="70">
        <v>0</v>
      </c>
      <c r="F92" s="72">
        <v>0</v>
      </c>
      <c r="G92" s="65"/>
      <c r="H92" s="65"/>
    </row>
    <row r="93" spans="1:8" ht="30" x14ac:dyDescent="0.25">
      <c r="A93" s="92" t="s">
        <v>132</v>
      </c>
      <c r="B93" s="83" t="s">
        <v>77</v>
      </c>
      <c r="C93" s="70"/>
      <c r="D93" s="70">
        <v>0</v>
      </c>
      <c r="E93" s="70">
        <v>0</v>
      </c>
      <c r="F93" s="70">
        <v>0</v>
      </c>
      <c r="G93" s="65"/>
      <c r="H93" s="65"/>
    </row>
    <row r="94" spans="1:8" ht="15" hidden="1" x14ac:dyDescent="0.25">
      <c r="A94" s="69" t="s">
        <v>110</v>
      </c>
      <c r="B94" s="73"/>
      <c r="C94" s="70">
        <v>0</v>
      </c>
      <c r="D94" s="70">
        <v>0</v>
      </c>
      <c r="E94" s="70">
        <v>0</v>
      </c>
      <c r="F94" s="72">
        <v>0</v>
      </c>
      <c r="G94" s="65"/>
      <c r="H94" s="65"/>
    </row>
    <row r="95" spans="1:8" ht="15" hidden="1" x14ac:dyDescent="0.25">
      <c r="A95" s="69" t="s">
        <v>111</v>
      </c>
      <c r="B95" s="73"/>
      <c r="C95" s="70">
        <v>0</v>
      </c>
      <c r="D95" s="70">
        <v>0</v>
      </c>
      <c r="E95" s="70">
        <v>0</v>
      </c>
      <c r="F95" s="72">
        <v>0</v>
      </c>
      <c r="G95" s="65"/>
      <c r="H95" s="65"/>
    </row>
    <row r="96" spans="1:8" ht="15" x14ac:dyDescent="0.25">
      <c r="A96" s="92" t="s">
        <v>133</v>
      </c>
      <c r="B96" s="83" t="s">
        <v>78</v>
      </c>
      <c r="C96" s="70"/>
      <c r="D96" s="70">
        <v>0</v>
      </c>
      <c r="E96" s="70">
        <v>0</v>
      </c>
      <c r="F96" s="70">
        <v>0</v>
      </c>
      <c r="G96" s="65"/>
      <c r="H96" s="65"/>
    </row>
    <row r="97" spans="1:8" ht="15" hidden="1" x14ac:dyDescent="0.25">
      <c r="A97" s="69" t="s">
        <v>110</v>
      </c>
      <c r="B97" s="73"/>
      <c r="C97" s="70">
        <v>53.2</v>
      </c>
      <c r="D97" s="70">
        <v>0</v>
      </c>
      <c r="E97" s="70">
        <v>0</v>
      </c>
      <c r="F97" s="72">
        <v>0</v>
      </c>
      <c r="G97" s="65"/>
      <c r="H97" s="65"/>
    </row>
    <row r="98" spans="1:8" ht="15" hidden="1" x14ac:dyDescent="0.25">
      <c r="A98" s="69" t="s">
        <v>111</v>
      </c>
      <c r="B98" s="73"/>
      <c r="C98" s="70">
        <v>0</v>
      </c>
      <c r="D98" s="70">
        <v>0</v>
      </c>
      <c r="E98" s="70">
        <v>0</v>
      </c>
      <c r="F98" s="72">
        <v>0</v>
      </c>
      <c r="G98" s="65"/>
      <c r="H98" s="65"/>
    </row>
    <row r="99" spans="1:8" ht="15" x14ac:dyDescent="0.25">
      <c r="A99" s="68" t="s">
        <v>134</v>
      </c>
      <c r="B99" s="82" t="s">
        <v>135</v>
      </c>
      <c r="C99" s="70"/>
      <c r="D99" s="70">
        <v>0</v>
      </c>
      <c r="E99" s="70">
        <v>0</v>
      </c>
      <c r="F99" s="70">
        <v>0</v>
      </c>
      <c r="G99" s="65"/>
      <c r="H99" s="65"/>
    </row>
    <row r="100" spans="1:8" ht="15" hidden="1" x14ac:dyDescent="0.25">
      <c r="A100" s="69" t="s">
        <v>110</v>
      </c>
      <c r="B100" s="73"/>
      <c r="C100" s="70">
        <v>0</v>
      </c>
      <c r="D100" s="70">
        <v>0</v>
      </c>
      <c r="E100" s="70">
        <v>0</v>
      </c>
      <c r="F100" s="70">
        <v>0</v>
      </c>
      <c r="G100" s="65"/>
      <c r="H100" s="65"/>
    </row>
    <row r="101" spans="1:8" ht="15" hidden="1" x14ac:dyDescent="0.25">
      <c r="A101" s="69" t="s">
        <v>111</v>
      </c>
      <c r="B101" s="73"/>
      <c r="C101" s="70">
        <v>0</v>
      </c>
      <c r="D101" s="70">
        <v>0</v>
      </c>
      <c r="E101" s="70">
        <v>0</v>
      </c>
      <c r="F101" s="70">
        <v>0</v>
      </c>
      <c r="G101" s="65"/>
      <c r="H101" s="65"/>
    </row>
    <row r="102" spans="1:8" ht="15" hidden="1" x14ac:dyDescent="0.25">
      <c r="A102" s="71" t="s">
        <v>70</v>
      </c>
      <c r="B102" s="73"/>
      <c r="C102" s="70">
        <v>0</v>
      </c>
      <c r="D102" s="70">
        <v>0</v>
      </c>
      <c r="E102" s="70">
        <v>0</v>
      </c>
      <c r="F102" s="70">
        <v>0</v>
      </c>
      <c r="G102" s="65"/>
      <c r="H102" s="65"/>
    </row>
    <row r="103" spans="1:8" ht="15" x14ac:dyDescent="0.25">
      <c r="A103" s="92" t="s">
        <v>136</v>
      </c>
      <c r="B103" s="83" t="s">
        <v>79</v>
      </c>
      <c r="C103" s="70"/>
      <c r="D103" s="70">
        <v>0</v>
      </c>
      <c r="E103" s="70">
        <v>0</v>
      </c>
      <c r="F103" s="70">
        <v>0</v>
      </c>
      <c r="G103" s="65"/>
      <c r="H103" s="65"/>
    </row>
    <row r="104" spans="1:8" ht="15" hidden="1" x14ac:dyDescent="0.25">
      <c r="A104" s="69" t="s">
        <v>110</v>
      </c>
      <c r="B104" s="73"/>
      <c r="C104" s="70">
        <v>0</v>
      </c>
      <c r="D104" s="70">
        <v>0</v>
      </c>
      <c r="E104" s="70">
        <v>0</v>
      </c>
      <c r="F104" s="72">
        <v>0</v>
      </c>
      <c r="G104" s="65"/>
      <c r="H104" s="65"/>
    </row>
    <row r="105" spans="1:8" ht="15" hidden="1" x14ac:dyDescent="0.25">
      <c r="A105" s="69" t="s">
        <v>111</v>
      </c>
      <c r="B105" s="73"/>
      <c r="C105" s="70">
        <v>0</v>
      </c>
      <c r="D105" s="70">
        <v>0</v>
      </c>
      <c r="E105" s="70">
        <v>0</v>
      </c>
      <c r="F105" s="72">
        <v>0</v>
      </c>
      <c r="G105" s="65"/>
      <c r="H105" s="65"/>
    </row>
    <row r="106" spans="1:8" ht="15" x14ac:dyDescent="0.25">
      <c r="A106" s="92" t="s">
        <v>137</v>
      </c>
      <c r="B106" s="83" t="s">
        <v>138</v>
      </c>
      <c r="C106" s="70"/>
      <c r="D106" s="70">
        <v>0</v>
      </c>
      <c r="E106" s="70">
        <v>0</v>
      </c>
      <c r="F106" s="70">
        <v>0</v>
      </c>
      <c r="G106" s="65"/>
      <c r="H106" s="65"/>
    </row>
    <row r="107" spans="1:8" ht="15" hidden="1" x14ac:dyDescent="0.25">
      <c r="A107" s="69" t="s">
        <v>110</v>
      </c>
      <c r="B107" s="73"/>
      <c r="C107" s="70">
        <v>0</v>
      </c>
      <c r="D107" s="70">
        <v>0</v>
      </c>
      <c r="E107" s="70">
        <v>0</v>
      </c>
      <c r="F107" s="72">
        <v>0</v>
      </c>
      <c r="G107" s="65"/>
      <c r="H107" s="65"/>
    </row>
    <row r="108" spans="1:8" ht="15" hidden="1" x14ac:dyDescent="0.25">
      <c r="A108" s="69" t="s">
        <v>111</v>
      </c>
      <c r="B108" s="73"/>
      <c r="C108" s="70">
        <v>0</v>
      </c>
      <c r="D108" s="70">
        <v>0</v>
      </c>
      <c r="E108" s="70">
        <v>0</v>
      </c>
      <c r="F108" s="72">
        <v>0</v>
      </c>
      <c r="G108" s="65"/>
      <c r="H108" s="65"/>
    </row>
    <row r="109" spans="1:8" ht="15" x14ac:dyDescent="0.25">
      <c r="A109" s="92" t="s">
        <v>139</v>
      </c>
      <c r="B109" s="83" t="s">
        <v>80</v>
      </c>
      <c r="C109" s="70"/>
      <c r="D109" s="70">
        <v>0</v>
      </c>
      <c r="E109" s="70">
        <v>0</v>
      </c>
      <c r="F109" s="70">
        <v>0</v>
      </c>
      <c r="G109" s="65"/>
      <c r="H109" s="65"/>
    </row>
    <row r="110" spans="1:8" ht="15" hidden="1" x14ac:dyDescent="0.25">
      <c r="A110" s="69" t="s">
        <v>110</v>
      </c>
      <c r="B110" s="73"/>
      <c r="C110" s="70">
        <v>0</v>
      </c>
      <c r="D110" s="70">
        <v>0</v>
      </c>
      <c r="E110" s="70">
        <v>0</v>
      </c>
      <c r="F110" s="72">
        <v>0</v>
      </c>
      <c r="G110" s="65"/>
      <c r="H110" s="65"/>
    </row>
    <row r="111" spans="1:8" ht="15" hidden="1" x14ac:dyDescent="0.25">
      <c r="A111" s="69" t="s">
        <v>111</v>
      </c>
      <c r="B111" s="73"/>
      <c r="C111" s="70">
        <v>0</v>
      </c>
      <c r="D111" s="70">
        <v>0</v>
      </c>
      <c r="E111" s="70">
        <v>0</v>
      </c>
      <c r="F111" s="72">
        <v>0</v>
      </c>
      <c r="G111" s="65"/>
      <c r="H111" s="65"/>
    </row>
    <row r="112" spans="1:8" ht="15" x14ac:dyDescent="0.25">
      <c r="A112" s="92" t="s">
        <v>140</v>
      </c>
      <c r="B112" s="83" t="s">
        <v>81</v>
      </c>
      <c r="C112" s="70"/>
      <c r="D112" s="70">
        <v>0</v>
      </c>
      <c r="E112" s="70">
        <v>0</v>
      </c>
      <c r="F112" s="70">
        <v>0</v>
      </c>
      <c r="G112" s="65"/>
      <c r="H112" s="65"/>
    </row>
    <row r="113" spans="1:8" ht="15" hidden="1" x14ac:dyDescent="0.25">
      <c r="A113" s="69" t="s">
        <v>110</v>
      </c>
      <c r="B113" s="73"/>
      <c r="C113" s="70">
        <v>0</v>
      </c>
      <c r="D113" s="70">
        <v>0</v>
      </c>
      <c r="E113" s="70">
        <v>0</v>
      </c>
      <c r="F113" s="72">
        <v>0</v>
      </c>
      <c r="G113" s="65"/>
      <c r="H113" s="65"/>
    </row>
    <row r="114" spans="1:8" ht="15" hidden="1" x14ac:dyDescent="0.25">
      <c r="A114" s="69" t="s">
        <v>111</v>
      </c>
      <c r="B114" s="73"/>
      <c r="C114" s="70">
        <v>0</v>
      </c>
      <c r="D114" s="70">
        <v>0</v>
      </c>
      <c r="E114" s="70">
        <v>0</v>
      </c>
      <c r="F114" s="72">
        <v>0</v>
      </c>
      <c r="G114" s="65"/>
      <c r="H114" s="65"/>
    </row>
    <row r="115" spans="1:8" ht="15" x14ac:dyDescent="0.25">
      <c r="A115" s="92" t="s">
        <v>82</v>
      </c>
      <c r="B115" s="83" t="s">
        <v>83</v>
      </c>
      <c r="C115" s="70"/>
      <c r="D115" s="70">
        <v>0</v>
      </c>
      <c r="E115" s="70">
        <v>0</v>
      </c>
      <c r="F115" s="70">
        <v>0</v>
      </c>
      <c r="G115" s="65"/>
      <c r="H115" s="65"/>
    </row>
    <row r="116" spans="1:8" ht="15" hidden="1" x14ac:dyDescent="0.25">
      <c r="A116" s="69" t="s">
        <v>110</v>
      </c>
      <c r="B116" s="73"/>
      <c r="C116" s="70">
        <v>0</v>
      </c>
      <c r="D116" s="70">
        <v>0</v>
      </c>
      <c r="E116" s="70">
        <v>0</v>
      </c>
      <c r="F116" s="72">
        <v>0</v>
      </c>
      <c r="G116" s="65"/>
      <c r="H116" s="65"/>
    </row>
    <row r="117" spans="1:8" ht="15" hidden="1" x14ac:dyDescent="0.25">
      <c r="A117" s="69" t="s">
        <v>111</v>
      </c>
      <c r="B117" s="73"/>
      <c r="C117" s="70">
        <v>0</v>
      </c>
      <c r="D117" s="70">
        <v>0</v>
      </c>
      <c r="E117" s="70">
        <v>0</v>
      </c>
      <c r="F117" s="72">
        <v>0</v>
      </c>
      <c r="G117" s="65"/>
      <c r="H117" s="65"/>
    </row>
    <row r="118" spans="1:8" ht="15" x14ac:dyDescent="0.25">
      <c r="A118" s="92" t="s">
        <v>141</v>
      </c>
      <c r="B118" s="83" t="s">
        <v>84</v>
      </c>
      <c r="C118" s="70"/>
      <c r="D118" s="70">
        <v>0</v>
      </c>
      <c r="E118" s="70">
        <v>0</v>
      </c>
      <c r="F118" s="70">
        <v>0</v>
      </c>
      <c r="G118" s="65"/>
      <c r="H118" s="65"/>
    </row>
    <row r="119" spans="1:8" ht="15" hidden="1" x14ac:dyDescent="0.25">
      <c r="A119" s="69" t="s">
        <v>110</v>
      </c>
      <c r="B119" s="73"/>
      <c r="C119" s="70">
        <v>0</v>
      </c>
      <c r="D119" s="70">
        <v>0</v>
      </c>
      <c r="E119" s="70">
        <v>0</v>
      </c>
      <c r="F119" s="72">
        <v>0</v>
      </c>
      <c r="G119" s="65"/>
      <c r="H119" s="65"/>
    </row>
    <row r="120" spans="1:8" ht="15" hidden="1" x14ac:dyDescent="0.25">
      <c r="A120" s="69" t="s">
        <v>111</v>
      </c>
      <c r="B120" s="73"/>
      <c r="C120" s="70">
        <v>0</v>
      </c>
      <c r="D120" s="70">
        <v>0</v>
      </c>
      <c r="E120" s="70">
        <v>0</v>
      </c>
      <c r="F120" s="72">
        <v>0</v>
      </c>
      <c r="G120" s="65"/>
      <c r="H120" s="65"/>
    </row>
    <row r="121" spans="1:8" ht="15" x14ac:dyDescent="0.25">
      <c r="A121" s="68" t="s">
        <v>142</v>
      </c>
      <c r="B121" s="82" t="s">
        <v>143</v>
      </c>
      <c r="C121" s="70"/>
      <c r="D121" s="70">
        <v>0</v>
      </c>
      <c r="E121" s="70">
        <v>0</v>
      </c>
      <c r="F121" s="70">
        <v>0</v>
      </c>
      <c r="G121" s="65"/>
      <c r="H121" s="65"/>
    </row>
    <row r="122" spans="1:8" ht="15" hidden="1" x14ac:dyDescent="0.25">
      <c r="A122" s="69" t="s">
        <v>110</v>
      </c>
      <c r="B122" s="73"/>
      <c r="C122" s="70">
        <v>0</v>
      </c>
      <c r="D122" s="70">
        <v>0</v>
      </c>
      <c r="E122" s="70">
        <v>0</v>
      </c>
      <c r="F122" s="72">
        <v>0</v>
      </c>
      <c r="G122" s="65"/>
      <c r="H122" s="65"/>
    </row>
    <row r="123" spans="1:8" ht="15" hidden="1" x14ac:dyDescent="0.25">
      <c r="A123" s="69" t="s">
        <v>111</v>
      </c>
      <c r="B123" s="73"/>
      <c r="C123" s="70">
        <v>0</v>
      </c>
      <c r="D123" s="70">
        <v>0</v>
      </c>
      <c r="E123" s="70">
        <v>0</v>
      </c>
      <c r="F123" s="72">
        <v>0</v>
      </c>
      <c r="G123" s="65"/>
      <c r="H123" s="65"/>
    </row>
    <row r="124" spans="1:8" ht="15" x14ac:dyDescent="0.25">
      <c r="A124" s="93" t="s">
        <v>99</v>
      </c>
      <c r="B124" s="83" t="s">
        <v>144</v>
      </c>
      <c r="C124" s="70"/>
      <c r="D124" s="70">
        <v>0</v>
      </c>
      <c r="E124" s="70">
        <v>0</v>
      </c>
      <c r="F124" s="70">
        <v>0</v>
      </c>
      <c r="G124" s="65"/>
    </row>
    <row r="125" spans="1:8" ht="15" hidden="1" x14ac:dyDescent="0.25">
      <c r="A125" s="69" t="s">
        <v>110</v>
      </c>
      <c r="B125" s="73"/>
      <c r="C125" s="70">
        <v>0</v>
      </c>
      <c r="D125" s="70">
        <v>0</v>
      </c>
      <c r="E125" s="70">
        <v>0</v>
      </c>
      <c r="F125" s="72">
        <v>0</v>
      </c>
    </row>
    <row r="126" spans="1:8" ht="15" hidden="1" x14ac:dyDescent="0.25">
      <c r="A126" s="69" t="s">
        <v>111</v>
      </c>
      <c r="B126" s="73"/>
      <c r="C126" s="70">
        <v>0</v>
      </c>
      <c r="D126" s="70">
        <v>0</v>
      </c>
      <c r="E126" s="70">
        <v>0</v>
      </c>
      <c r="F126" s="72">
        <v>0</v>
      </c>
    </row>
    <row r="127" spans="1:8" ht="43.5" x14ac:dyDescent="0.25">
      <c r="A127" s="93" t="s">
        <v>145</v>
      </c>
      <c r="B127" s="83">
        <v>22901</v>
      </c>
      <c r="C127" s="70"/>
      <c r="D127" s="70">
        <v>0</v>
      </c>
      <c r="E127" s="70">
        <v>0</v>
      </c>
      <c r="F127" s="70">
        <v>0</v>
      </c>
    </row>
    <row r="128" spans="1:8" ht="15" hidden="1" x14ac:dyDescent="0.25">
      <c r="A128" s="69" t="s">
        <v>110</v>
      </c>
      <c r="B128" s="73"/>
      <c r="C128" s="70">
        <v>0</v>
      </c>
      <c r="D128" s="70">
        <v>0</v>
      </c>
      <c r="E128" s="70">
        <v>0</v>
      </c>
      <c r="F128" s="72">
        <v>0</v>
      </c>
    </row>
    <row r="129" spans="1:6" ht="15" hidden="1" x14ac:dyDescent="0.25">
      <c r="A129" s="69" t="s">
        <v>111</v>
      </c>
      <c r="B129" s="73"/>
      <c r="C129" s="70">
        <v>0</v>
      </c>
      <c r="D129" s="70">
        <v>0</v>
      </c>
      <c r="E129" s="70">
        <v>0</v>
      </c>
      <c r="F129" s="72">
        <v>0</v>
      </c>
    </row>
    <row r="130" spans="1:6" ht="15" x14ac:dyDescent="0.25">
      <c r="A130" s="93" t="s">
        <v>146</v>
      </c>
      <c r="B130" s="83" t="s">
        <v>147</v>
      </c>
      <c r="C130" s="70"/>
      <c r="D130" s="70">
        <v>0</v>
      </c>
      <c r="E130" s="70">
        <v>0</v>
      </c>
      <c r="F130" s="70">
        <v>0</v>
      </c>
    </row>
    <row r="131" spans="1:6" ht="15" hidden="1" x14ac:dyDescent="0.25">
      <c r="A131" s="69" t="s">
        <v>110</v>
      </c>
      <c r="B131" s="73"/>
      <c r="C131" s="70">
        <v>0</v>
      </c>
      <c r="D131" s="70">
        <v>0</v>
      </c>
      <c r="E131" s="70">
        <v>0</v>
      </c>
      <c r="F131" s="72">
        <v>0</v>
      </c>
    </row>
    <row r="132" spans="1:6" ht="15" hidden="1" x14ac:dyDescent="0.25">
      <c r="A132" s="69" t="s">
        <v>111</v>
      </c>
      <c r="B132" s="73"/>
      <c r="C132" s="70">
        <v>0</v>
      </c>
      <c r="D132" s="70">
        <v>0</v>
      </c>
      <c r="E132" s="70">
        <v>0</v>
      </c>
      <c r="F132" s="72">
        <v>0</v>
      </c>
    </row>
    <row r="133" spans="1:6" ht="15" x14ac:dyDescent="0.25">
      <c r="A133" s="68" t="s">
        <v>85</v>
      </c>
      <c r="B133" s="73">
        <v>240</v>
      </c>
      <c r="C133" s="70"/>
      <c r="D133" s="70">
        <v>0</v>
      </c>
      <c r="E133" s="70">
        <v>0</v>
      </c>
      <c r="F133" s="70">
        <v>0</v>
      </c>
    </row>
    <row r="134" spans="1:6" ht="15" hidden="1" x14ac:dyDescent="0.25">
      <c r="A134" s="69" t="s">
        <v>110</v>
      </c>
      <c r="B134" s="73"/>
      <c r="C134" s="70">
        <v>0</v>
      </c>
      <c r="D134" s="70">
        <v>0</v>
      </c>
      <c r="E134" s="70">
        <v>0</v>
      </c>
      <c r="F134" s="70">
        <v>0</v>
      </c>
    </row>
    <row r="135" spans="1:6" ht="15" hidden="1" x14ac:dyDescent="0.25">
      <c r="A135" s="69" t="s">
        <v>111</v>
      </c>
      <c r="B135" s="73"/>
      <c r="C135" s="70">
        <v>0</v>
      </c>
      <c r="D135" s="70">
        <v>0</v>
      </c>
      <c r="E135" s="70">
        <v>0</v>
      </c>
      <c r="F135" s="72">
        <v>0</v>
      </c>
    </row>
    <row r="136" spans="1:6" ht="15" hidden="1" x14ac:dyDescent="0.25">
      <c r="A136" s="71" t="s">
        <v>70</v>
      </c>
      <c r="B136" s="73"/>
      <c r="C136" s="70">
        <v>0</v>
      </c>
      <c r="D136" s="70">
        <v>0</v>
      </c>
      <c r="E136" s="70">
        <v>0</v>
      </c>
      <c r="F136" s="70">
        <v>0</v>
      </c>
    </row>
    <row r="137" spans="1:6" ht="45" x14ac:dyDescent="0.25">
      <c r="A137" s="92" t="s">
        <v>148</v>
      </c>
      <c r="B137" s="83" t="s">
        <v>149</v>
      </c>
      <c r="C137" s="70"/>
      <c r="D137" s="70">
        <v>0</v>
      </c>
      <c r="E137" s="70">
        <v>0</v>
      </c>
      <c r="F137" s="70">
        <v>0</v>
      </c>
    </row>
    <row r="138" spans="1:6" ht="15" hidden="1" x14ac:dyDescent="0.25">
      <c r="A138" s="69" t="s">
        <v>110</v>
      </c>
      <c r="B138" s="73"/>
      <c r="C138" s="70">
        <v>0</v>
      </c>
      <c r="D138" s="70">
        <v>0</v>
      </c>
      <c r="E138" s="70">
        <v>0</v>
      </c>
      <c r="F138" s="72">
        <v>0</v>
      </c>
    </row>
    <row r="139" spans="1:6" ht="15" hidden="1" x14ac:dyDescent="0.25">
      <c r="A139" s="69" t="s">
        <v>111</v>
      </c>
      <c r="B139" s="73"/>
      <c r="C139" s="70">
        <v>0</v>
      </c>
      <c r="D139" s="70">
        <v>0</v>
      </c>
      <c r="E139" s="70">
        <v>0</v>
      </c>
      <c r="F139" s="72">
        <v>0</v>
      </c>
    </row>
    <row r="140" spans="1:6" ht="45" x14ac:dyDescent="0.25">
      <c r="A140" s="92" t="s">
        <v>150</v>
      </c>
      <c r="B140" s="83">
        <v>24601</v>
      </c>
      <c r="C140" s="70"/>
      <c r="D140" s="70">
        <v>0</v>
      </c>
      <c r="E140" s="70">
        <v>0</v>
      </c>
      <c r="F140" s="70">
        <v>0</v>
      </c>
    </row>
    <row r="141" spans="1:6" ht="15" hidden="1" x14ac:dyDescent="0.25">
      <c r="A141" s="69" t="s">
        <v>110</v>
      </c>
      <c r="B141" s="73"/>
      <c r="C141" s="70">
        <v>0</v>
      </c>
      <c r="D141" s="70">
        <v>0</v>
      </c>
      <c r="E141" s="70">
        <v>0</v>
      </c>
      <c r="F141" s="72">
        <v>0</v>
      </c>
    </row>
    <row r="142" spans="1:6" ht="15" hidden="1" x14ac:dyDescent="0.25">
      <c r="A142" s="69" t="s">
        <v>111</v>
      </c>
      <c r="B142" s="73"/>
      <c r="C142" s="70">
        <v>0</v>
      </c>
      <c r="D142" s="70">
        <v>0</v>
      </c>
      <c r="E142" s="70">
        <v>0</v>
      </c>
      <c r="F142" s="72">
        <v>0</v>
      </c>
    </row>
    <row r="143" spans="1:6" ht="29.25" x14ac:dyDescent="0.25">
      <c r="A143" s="74" t="s">
        <v>95</v>
      </c>
      <c r="B143" s="73">
        <v>25101</v>
      </c>
      <c r="C143" s="70"/>
      <c r="D143" s="70">
        <v>0</v>
      </c>
      <c r="E143" s="70">
        <v>0</v>
      </c>
      <c r="F143" s="70">
        <v>0</v>
      </c>
    </row>
    <row r="144" spans="1:6" ht="15" hidden="1" x14ac:dyDescent="0.25">
      <c r="A144" s="69" t="s">
        <v>110</v>
      </c>
      <c r="B144" s="73"/>
      <c r="C144" s="70">
        <v>0</v>
      </c>
      <c r="D144" s="70">
        <v>0</v>
      </c>
      <c r="E144" s="70">
        <v>0</v>
      </c>
      <c r="F144" s="72">
        <v>0</v>
      </c>
    </row>
    <row r="145" spans="1:6" ht="15" hidden="1" x14ac:dyDescent="0.25">
      <c r="A145" s="69" t="s">
        <v>111</v>
      </c>
      <c r="B145" s="73"/>
      <c r="C145" s="70">
        <v>0</v>
      </c>
      <c r="D145" s="70">
        <v>0</v>
      </c>
      <c r="E145" s="70">
        <v>0</v>
      </c>
      <c r="F145" s="72">
        <v>0</v>
      </c>
    </row>
    <row r="146" spans="1:6" ht="15" x14ac:dyDescent="0.25">
      <c r="A146" s="68" t="s">
        <v>86</v>
      </c>
      <c r="B146" s="73">
        <v>260</v>
      </c>
      <c r="C146" s="70"/>
      <c r="D146" s="70">
        <v>0</v>
      </c>
      <c r="E146" s="70">
        <v>0</v>
      </c>
      <c r="F146" s="70">
        <v>0</v>
      </c>
    </row>
    <row r="147" spans="1:6" ht="15" hidden="1" x14ac:dyDescent="0.25">
      <c r="A147" s="69" t="s">
        <v>110</v>
      </c>
      <c r="B147" s="73"/>
      <c r="C147" s="70">
        <v>55</v>
      </c>
      <c r="D147" s="70">
        <v>0</v>
      </c>
      <c r="E147" s="70">
        <v>0</v>
      </c>
      <c r="F147" s="70">
        <v>0</v>
      </c>
    </row>
    <row r="148" spans="1:6" ht="15" hidden="1" x14ac:dyDescent="0.25">
      <c r="A148" s="69" t="s">
        <v>111</v>
      </c>
      <c r="B148" s="73"/>
      <c r="C148" s="70">
        <v>0</v>
      </c>
      <c r="D148" s="70">
        <v>0</v>
      </c>
      <c r="E148" s="70">
        <v>0</v>
      </c>
      <c r="F148" s="72">
        <v>0</v>
      </c>
    </row>
    <row r="149" spans="1:6" ht="15" hidden="1" x14ac:dyDescent="0.25">
      <c r="A149" s="71" t="s">
        <v>70</v>
      </c>
      <c r="B149" s="73"/>
      <c r="C149" s="70">
        <v>0</v>
      </c>
      <c r="D149" s="70">
        <v>0</v>
      </c>
      <c r="E149" s="70">
        <v>0</v>
      </c>
      <c r="F149" s="70">
        <v>0</v>
      </c>
    </row>
    <row r="150" spans="1:6" ht="30" x14ac:dyDescent="0.25">
      <c r="A150" s="92" t="s">
        <v>151</v>
      </c>
      <c r="B150" s="83" t="s">
        <v>152</v>
      </c>
      <c r="C150" s="70"/>
      <c r="D150" s="70">
        <v>0</v>
      </c>
      <c r="E150" s="70">
        <v>0</v>
      </c>
      <c r="F150" s="70">
        <v>0</v>
      </c>
    </row>
    <row r="151" spans="1:6" ht="15" hidden="1" x14ac:dyDescent="0.25">
      <c r="A151" s="69" t="s">
        <v>110</v>
      </c>
      <c r="B151" s="73"/>
      <c r="C151" s="70">
        <v>0</v>
      </c>
      <c r="D151" s="70">
        <v>0</v>
      </c>
      <c r="E151" s="70">
        <v>0</v>
      </c>
      <c r="F151" s="72">
        <v>0</v>
      </c>
    </row>
    <row r="152" spans="1:6" ht="15" hidden="1" x14ac:dyDescent="0.25">
      <c r="A152" s="69" t="s">
        <v>111</v>
      </c>
      <c r="B152" s="73"/>
      <c r="C152" s="70">
        <v>0</v>
      </c>
      <c r="D152" s="70">
        <v>0</v>
      </c>
      <c r="E152" s="70">
        <v>0</v>
      </c>
      <c r="F152" s="72">
        <v>0</v>
      </c>
    </row>
    <row r="153" spans="1:6" ht="30" x14ac:dyDescent="0.25">
      <c r="A153" s="92" t="s">
        <v>153</v>
      </c>
      <c r="B153" s="83" t="s">
        <v>154</v>
      </c>
      <c r="C153" s="70"/>
      <c r="D153" s="70">
        <v>0</v>
      </c>
      <c r="E153" s="70">
        <v>0</v>
      </c>
      <c r="F153" s="70">
        <v>0</v>
      </c>
    </row>
    <row r="154" spans="1:6" ht="15" hidden="1" x14ac:dyDescent="0.25">
      <c r="A154" s="69" t="s">
        <v>110</v>
      </c>
      <c r="B154" s="73"/>
      <c r="C154" s="70">
        <v>0</v>
      </c>
      <c r="D154" s="70">
        <v>0</v>
      </c>
      <c r="E154" s="70">
        <v>0</v>
      </c>
      <c r="F154" s="72">
        <v>0</v>
      </c>
    </row>
    <row r="155" spans="1:6" ht="15" hidden="1" x14ac:dyDescent="0.25">
      <c r="A155" s="69" t="s">
        <v>111</v>
      </c>
      <c r="B155" s="73"/>
      <c r="C155" s="70">
        <v>0</v>
      </c>
      <c r="D155" s="70">
        <v>0</v>
      </c>
      <c r="E155" s="70">
        <v>0</v>
      </c>
      <c r="F155" s="72">
        <v>0</v>
      </c>
    </row>
    <row r="156" spans="1:6" ht="45" x14ac:dyDescent="0.25">
      <c r="A156" s="92" t="s">
        <v>155</v>
      </c>
      <c r="B156" s="83">
        <v>26501</v>
      </c>
      <c r="C156" s="70"/>
      <c r="D156" s="70">
        <v>0</v>
      </c>
      <c r="E156" s="70">
        <v>0</v>
      </c>
      <c r="F156" s="70">
        <v>0</v>
      </c>
    </row>
    <row r="157" spans="1:6" ht="15" hidden="1" x14ac:dyDescent="0.25">
      <c r="A157" s="69" t="s">
        <v>110</v>
      </c>
      <c r="B157" s="73"/>
      <c r="C157" s="70">
        <v>0</v>
      </c>
      <c r="D157" s="70">
        <v>0</v>
      </c>
      <c r="E157" s="70">
        <v>0</v>
      </c>
      <c r="F157" s="72">
        <v>0</v>
      </c>
    </row>
    <row r="158" spans="1:6" ht="15" hidden="1" x14ac:dyDescent="0.25">
      <c r="A158" s="69" t="s">
        <v>111</v>
      </c>
      <c r="B158" s="73"/>
      <c r="C158" s="70">
        <v>0</v>
      </c>
      <c r="D158" s="70">
        <v>0</v>
      </c>
      <c r="E158" s="70">
        <v>0</v>
      </c>
      <c r="F158" s="72">
        <v>0</v>
      </c>
    </row>
    <row r="159" spans="1:6" ht="30" x14ac:dyDescent="0.25">
      <c r="A159" s="92" t="s">
        <v>156</v>
      </c>
      <c r="B159" s="83" t="s">
        <v>157</v>
      </c>
      <c r="C159" s="70"/>
      <c r="D159" s="70">
        <v>0</v>
      </c>
      <c r="E159" s="70">
        <v>0</v>
      </c>
      <c r="F159" s="70">
        <v>0</v>
      </c>
    </row>
    <row r="160" spans="1:6" ht="15" hidden="1" x14ac:dyDescent="0.25">
      <c r="A160" s="69" t="s">
        <v>110</v>
      </c>
      <c r="B160" s="73"/>
      <c r="C160" s="70">
        <v>55</v>
      </c>
      <c r="D160" s="70">
        <v>0</v>
      </c>
      <c r="E160" s="70">
        <v>0</v>
      </c>
      <c r="F160" s="72">
        <v>0</v>
      </c>
    </row>
    <row r="161" spans="1:6" ht="15" hidden="1" x14ac:dyDescent="0.25">
      <c r="A161" s="69" t="s">
        <v>111</v>
      </c>
      <c r="B161" s="73"/>
      <c r="C161" s="70">
        <v>0</v>
      </c>
      <c r="D161" s="70">
        <v>0</v>
      </c>
      <c r="E161" s="70">
        <v>0</v>
      </c>
      <c r="F161" s="72">
        <v>0</v>
      </c>
    </row>
    <row r="162" spans="1:6" ht="57.75" x14ac:dyDescent="0.25">
      <c r="A162" s="74" t="s">
        <v>158</v>
      </c>
      <c r="B162" s="73">
        <v>28601</v>
      </c>
      <c r="C162" s="70"/>
      <c r="D162" s="70">
        <v>0</v>
      </c>
      <c r="E162" s="70">
        <v>0</v>
      </c>
      <c r="F162" s="70">
        <v>0</v>
      </c>
    </row>
    <row r="163" spans="1:6" ht="15" hidden="1" x14ac:dyDescent="0.25">
      <c r="A163" s="69" t="s">
        <v>110</v>
      </c>
      <c r="B163" s="73"/>
      <c r="C163" s="70">
        <v>0</v>
      </c>
      <c r="D163" s="70">
        <v>0</v>
      </c>
      <c r="E163" s="70">
        <v>0</v>
      </c>
      <c r="F163" s="72">
        <v>0</v>
      </c>
    </row>
    <row r="164" spans="1:6" ht="15" hidden="1" x14ac:dyDescent="0.25">
      <c r="A164" s="69" t="s">
        <v>111</v>
      </c>
      <c r="B164" s="73"/>
      <c r="C164" s="70">
        <v>0</v>
      </c>
      <c r="D164" s="70">
        <v>0</v>
      </c>
      <c r="E164" s="70">
        <v>0</v>
      </c>
      <c r="F164" s="72">
        <v>0</v>
      </c>
    </row>
    <row r="165" spans="1:6" ht="15" x14ac:dyDescent="0.25">
      <c r="A165" s="74" t="s">
        <v>87</v>
      </c>
      <c r="B165" s="73">
        <v>290</v>
      </c>
      <c r="C165" s="70"/>
      <c r="D165" s="70">
        <v>0</v>
      </c>
      <c r="E165" s="70">
        <v>0</v>
      </c>
      <c r="F165" s="70">
        <v>0</v>
      </c>
    </row>
    <row r="166" spans="1:6" ht="15" hidden="1" x14ac:dyDescent="0.25">
      <c r="A166" s="69" t="s">
        <v>110</v>
      </c>
      <c r="B166" s="73"/>
      <c r="C166" s="70">
        <v>0</v>
      </c>
      <c r="D166" s="70">
        <v>0</v>
      </c>
      <c r="E166" s="70">
        <v>0</v>
      </c>
      <c r="F166" s="70">
        <v>0</v>
      </c>
    </row>
    <row r="167" spans="1:6" ht="15" hidden="1" x14ac:dyDescent="0.25">
      <c r="A167" s="69" t="s">
        <v>111</v>
      </c>
      <c r="B167" s="73"/>
      <c r="C167" s="70">
        <v>0</v>
      </c>
      <c r="D167" s="70">
        <v>0</v>
      </c>
      <c r="E167" s="70">
        <v>0</v>
      </c>
      <c r="F167" s="72">
        <v>0</v>
      </c>
    </row>
    <row r="168" spans="1:6" ht="15" hidden="1" x14ac:dyDescent="0.25">
      <c r="A168" s="71" t="s">
        <v>70</v>
      </c>
      <c r="B168" s="73"/>
      <c r="C168" s="70">
        <v>0</v>
      </c>
      <c r="D168" s="70">
        <v>0</v>
      </c>
      <c r="E168" s="70">
        <v>0</v>
      </c>
      <c r="F168" s="70">
        <v>0</v>
      </c>
    </row>
    <row r="169" spans="1:6" ht="15.75" x14ac:dyDescent="0.25">
      <c r="A169" s="94" t="s">
        <v>159</v>
      </c>
      <c r="B169" s="83" t="s">
        <v>160</v>
      </c>
      <c r="C169" s="70"/>
      <c r="D169" s="70">
        <v>0</v>
      </c>
      <c r="E169" s="70">
        <v>0</v>
      </c>
      <c r="F169" s="70">
        <v>0</v>
      </c>
    </row>
    <row r="170" spans="1:6" ht="31.5" x14ac:dyDescent="0.25">
      <c r="A170" s="94" t="s">
        <v>97</v>
      </c>
      <c r="B170" s="83" t="s">
        <v>161</v>
      </c>
      <c r="C170" s="70"/>
      <c r="D170" s="70">
        <v>0</v>
      </c>
      <c r="E170" s="70">
        <v>0</v>
      </c>
      <c r="F170" s="70">
        <v>0</v>
      </c>
    </row>
    <row r="171" spans="1:6" ht="15" hidden="1" x14ac:dyDescent="0.25">
      <c r="A171" s="69" t="s">
        <v>110</v>
      </c>
      <c r="B171" s="73"/>
      <c r="C171" s="70">
        <v>0</v>
      </c>
      <c r="D171" s="70">
        <v>0</v>
      </c>
      <c r="E171" s="70">
        <v>0</v>
      </c>
      <c r="F171" s="72">
        <v>0</v>
      </c>
    </row>
    <row r="172" spans="1:6" ht="15" hidden="1" x14ac:dyDescent="0.25">
      <c r="A172" s="69" t="s">
        <v>111</v>
      </c>
      <c r="B172" s="73"/>
      <c r="C172" s="70">
        <v>0</v>
      </c>
      <c r="D172" s="70">
        <v>0</v>
      </c>
      <c r="E172" s="70">
        <v>0</v>
      </c>
      <c r="F172" s="72">
        <v>0</v>
      </c>
    </row>
    <row r="173" spans="1:6" ht="31.5" x14ac:dyDescent="0.25">
      <c r="A173" s="94" t="s">
        <v>100</v>
      </c>
      <c r="B173" s="83" t="s">
        <v>162</v>
      </c>
      <c r="C173" s="70"/>
      <c r="D173" s="70">
        <v>0</v>
      </c>
      <c r="E173" s="70">
        <v>0</v>
      </c>
      <c r="F173" s="70">
        <v>0</v>
      </c>
    </row>
    <row r="174" spans="1:6" ht="15" hidden="1" x14ac:dyDescent="0.25">
      <c r="A174" s="69" t="s">
        <v>110</v>
      </c>
      <c r="B174" s="73"/>
      <c r="C174" s="70">
        <v>0</v>
      </c>
      <c r="D174" s="70">
        <v>0</v>
      </c>
      <c r="E174" s="70">
        <v>0</v>
      </c>
      <c r="F174" s="72">
        <v>0</v>
      </c>
    </row>
    <row r="175" spans="1:6" ht="15" hidden="1" x14ac:dyDescent="0.25">
      <c r="A175" s="69" t="s">
        <v>111</v>
      </c>
      <c r="B175" s="73"/>
      <c r="C175" s="70">
        <v>0</v>
      </c>
      <c r="D175" s="70">
        <v>0</v>
      </c>
      <c r="E175" s="70">
        <v>0</v>
      </c>
      <c r="F175" s="72">
        <v>0</v>
      </c>
    </row>
    <row r="176" spans="1:6" ht="15.75" x14ac:dyDescent="0.25">
      <c r="A176" s="94" t="s">
        <v>96</v>
      </c>
      <c r="B176" s="83" t="s">
        <v>101</v>
      </c>
      <c r="C176" s="70"/>
      <c r="D176" s="70">
        <v>0</v>
      </c>
      <c r="E176" s="70">
        <v>0</v>
      </c>
      <c r="F176" s="70">
        <v>0</v>
      </c>
    </row>
    <row r="177" spans="1:6" ht="15" hidden="1" x14ac:dyDescent="0.25">
      <c r="A177" s="69" t="s">
        <v>110</v>
      </c>
      <c r="B177" s="73"/>
      <c r="C177" s="70">
        <v>0</v>
      </c>
      <c r="D177" s="70">
        <v>0</v>
      </c>
      <c r="E177" s="70">
        <v>0</v>
      </c>
      <c r="F177" s="72">
        <v>0</v>
      </c>
    </row>
    <row r="178" spans="1:6" ht="15" hidden="1" x14ac:dyDescent="0.25">
      <c r="A178" s="69" t="s">
        <v>111</v>
      </c>
      <c r="B178" s="73"/>
      <c r="C178" s="70">
        <v>0</v>
      </c>
      <c r="D178" s="70">
        <v>0</v>
      </c>
      <c r="E178" s="70">
        <v>0</v>
      </c>
      <c r="F178" s="72">
        <v>0</v>
      </c>
    </row>
    <row r="179" spans="1:6" ht="15.75" x14ac:dyDescent="0.25">
      <c r="A179" s="94" t="s">
        <v>102</v>
      </c>
      <c r="B179" s="83" t="s">
        <v>163</v>
      </c>
      <c r="C179" s="70"/>
      <c r="D179" s="70">
        <v>0</v>
      </c>
      <c r="E179" s="70">
        <v>0</v>
      </c>
      <c r="F179" s="70">
        <v>0</v>
      </c>
    </row>
    <row r="180" spans="1:6" ht="15" hidden="1" x14ac:dyDescent="0.25">
      <c r="A180" s="69" t="s">
        <v>110</v>
      </c>
      <c r="B180" s="73"/>
      <c r="C180" s="70">
        <v>0</v>
      </c>
      <c r="D180" s="70">
        <v>0</v>
      </c>
      <c r="E180" s="70">
        <v>0</v>
      </c>
      <c r="F180" s="72">
        <v>0</v>
      </c>
    </row>
    <row r="181" spans="1:6" ht="15" hidden="1" x14ac:dyDescent="0.25">
      <c r="A181" s="69" t="s">
        <v>111</v>
      </c>
      <c r="B181" s="73"/>
      <c r="C181" s="70">
        <v>0</v>
      </c>
      <c r="D181" s="70">
        <v>0</v>
      </c>
      <c r="E181" s="70">
        <v>0</v>
      </c>
      <c r="F181" s="72">
        <v>0</v>
      </c>
    </row>
    <row r="182" spans="1:6" ht="15.75" x14ac:dyDescent="0.25">
      <c r="A182" s="94" t="s">
        <v>103</v>
      </c>
      <c r="B182" s="83" t="s">
        <v>164</v>
      </c>
      <c r="C182" s="70"/>
      <c r="D182" s="70">
        <v>0</v>
      </c>
      <c r="E182" s="70">
        <v>0</v>
      </c>
      <c r="F182" s="70">
        <v>0</v>
      </c>
    </row>
    <row r="183" spans="1:6" ht="15" hidden="1" x14ac:dyDescent="0.25">
      <c r="A183" s="69" t="s">
        <v>110</v>
      </c>
      <c r="B183" s="73"/>
      <c r="C183" s="70">
        <v>0</v>
      </c>
      <c r="D183" s="70">
        <v>0</v>
      </c>
      <c r="E183" s="70">
        <v>0</v>
      </c>
      <c r="F183" s="72">
        <v>0</v>
      </c>
    </row>
    <row r="184" spans="1:6" ht="15" hidden="1" x14ac:dyDescent="0.25">
      <c r="A184" s="69" t="s">
        <v>111</v>
      </c>
      <c r="B184" s="73"/>
      <c r="C184" s="70">
        <v>0</v>
      </c>
      <c r="D184" s="70">
        <v>0</v>
      </c>
      <c r="E184" s="70">
        <v>0</v>
      </c>
      <c r="F184" s="72">
        <v>0</v>
      </c>
    </row>
    <row r="185" spans="1:6" ht="31.5" x14ac:dyDescent="0.25">
      <c r="A185" s="94" t="s">
        <v>107</v>
      </c>
      <c r="B185" s="83">
        <v>29801</v>
      </c>
      <c r="C185" s="70"/>
      <c r="D185" s="70">
        <v>0</v>
      </c>
      <c r="E185" s="70">
        <v>0</v>
      </c>
      <c r="F185" s="70">
        <v>0</v>
      </c>
    </row>
    <row r="186" spans="1:6" ht="15" hidden="1" x14ac:dyDescent="0.25">
      <c r="A186" s="69" t="s">
        <v>110</v>
      </c>
      <c r="B186" s="73"/>
      <c r="C186" s="70">
        <v>0</v>
      </c>
      <c r="D186" s="70">
        <v>0</v>
      </c>
      <c r="E186" s="70">
        <v>0</v>
      </c>
      <c r="F186" s="72">
        <v>0</v>
      </c>
    </row>
    <row r="187" spans="1:6" ht="15" hidden="1" x14ac:dyDescent="0.25">
      <c r="A187" s="69" t="s">
        <v>111</v>
      </c>
      <c r="B187" s="73"/>
      <c r="C187" s="70">
        <v>0</v>
      </c>
      <c r="D187" s="70">
        <v>0</v>
      </c>
      <c r="E187" s="70">
        <v>0</v>
      </c>
      <c r="F187" s="72">
        <v>0</v>
      </c>
    </row>
    <row r="188" spans="1:6" ht="15" x14ac:dyDescent="0.25">
      <c r="A188" s="68" t="s">
        <v>90</v>
      </c>
      <c r="B188" s="73">
        <v>300</v>
      </c>
      <c r="C188" s="70"/>
      <c r="D188" s="70">
        <v>0</v>
      </c>
      <c r="E188" s="70">
        <v>0</v>
      </c>
      <c r="F188" s="70">
        <v>0</v>
      </c>
    </row>
    <row r="189" spans="1:6" ht="15" x14ac:dyDescent="0.25">
      <c r="A189" s="68" t="s">
        <v>89</v>
      </c>
      <c r="B189" s="73">
        <v>310</v>
      </c>
      <c r="C189" s="70"/>
      <c r="D189" s="70">
        <v>0</v>
      </c>
      <c r="E189" s="70">
        <v>0</v>
      </c>
      <c r="F189" s="70">
        <v>0</v>
      </c>
    </row>
    <row r="190" spans="1:6" ht="15" hidden="1" x14ac:dyDescent="0.25">
      <c r="A190" s="69" t="s">
        <v>110</v>
      </c>
      <c r="B190" s="73"/>
      <c r="C190" s="70">
        <v>0</v>
      </c>
      <c r="D190" s="70">
        <v>0</v>
      </c>
      <c r="E190" s="70">
        <v>0</v>
      </c>
      <c r="F190" s="70">
        <v>0</v>
      </c>
    </row>
    <row r="191" spans="1:6" ht="15" hidden="1" x14ac:dyDescent="0.25">
      <c r="A191" s="69" t="s">
        <v>111</v>
      </c>
      <c r="B191" s="73"/>
      <c r="C191" s="70">
        <v>0</v>
      </c>
      <c r="D191" s="70">
        <v>0</v>
      </c>
      <c r="E191" s="70">
        <v>0</v>
      </c>
      <c r="F191" s="70">
        <v>0</v>
      </c>
    </row>
    <row r="192" spans="1:6" ht="15" hidden="1" x14ac:dyDescent="0.25">
      <c r="A192" s="71" t="s">
        <v>88</v>
      </c>
      <c r="B192" s="73"/>
      <c r="C192" s="70">
        <v>0</v>
      </c>
      <c r="D192" s="70">
        <v>0</v>
      </c>
      <c r="E192" s="70">
        <v>0</v>
      </c>
      <c r="F192" s="70">
        <v>0</v>
      </c>
    </row>
    <row r="193" spans="1:6" ht="15" x14ac:dyDescent="0.25">
      <c r="A193" s="92" t="s">
        <v>165</v>
      </c>
      <c r="B193" s="83" t="s">
        <v>166</v>
      </c>
      <c r="C193" s="70"/>
      <c r="D193" s="70">
        <v>0</v>
      </c>
      <c r="E193" s="70">
        <v>0</v>
      </c>
      <c r="F193" s="70">
        <v>0</v>
      </c>
    </row>
    <row r="194" spans="1:6" ht="15" x14ac:dyDescent="0.25">
      <c r="A194" s="92" t="s">
        <v>167</v>
      </c>
      <c r="B194" s="83" t="s">
        <v>168</v>
      </c>
      <c r="C194" s="70"/>
      <c r="D194" s="70">
        <v>0</v>
      </c>
      <c r="E194" s="70">
        <v>0</v>
      </c>
      <c r="F194" s="70">
        <v>0</v>
      </c>
    </row>
    <row r="195" spans="1:6" ht="15" hidden="1" x14ac:dyDescent="0.25">
      <c r="A195" s="69" t="s">
        <v>110</v>
      </c>
      <c r="B195" s="73"/>
      <c r="C195" s="70">
        <v>0</v>
      </c>
      <c r="D195" s="70">
        <v>0</v>
      </c>
      <c r="E195" s="70">
        <v>0</v>
      </c>
      <c r="F195" s="72">
        <v>0</v>
      </c>
    </row>
    <row r="196" spans="1:6" ht="15" hidden="1" x14ac:dyDescent="0.25">
      <c r="A196" s="69" t="s">
        <v>111</v>
      </c>
      <c r="B196" s="73"/>
      <c r="C196" s="70">
        <v>0</v>
      </c>
      <c r="D196" s="70">
        <v>0</v>
      </c>
      <c r="E196" s="70">
        <v>0</v>
      </c>
      <c r="F196" s="72">
        <v>0</v>
      </c>
    </row>
    <row r="197" spans="1:6" ht="15" x14ac:dyDescent="0.25">
      <c r="A197" s="92" t="s">
        <v>169</v>
      </c>
      <c r="B197" s="83" t="s">
        <v>170</v>
      </c>
      <c r="C197" s="70"/>
      <c r="D197" s="70">
        <v>0</v>
      </c>
      <c r="E197" s="70">
        <v>0</v>
      </c>
      <c r="F197" s="70">
        <v>0</v>
      </c>
    </row>
    <row r="198" spans="1:6" ht="15" hidden="1" x14ac:dyDescent="0.25">
      <c r="A198" s="69" t="s">
        <v>110</v>
      </c>
      <c r="B198" s="73"/>
      <c r="C198" s="70">
        <v>0</v>
      </c>
      <c r="D198" s="70">
        <v>0</v>
      </c>
      <c r="E198" s="70">
        <v>0</v>
      </c>
      <c r="F198" s="72">
        <v>0</v>
      </c>
    </row>
    <row r="199" spans="1:6" ht="15" hidden="1" x14ac:dyDescent="0.25">
      <c r="A199" s="69" t="s">
        <v>111</v>
      </c>
      <c r="B199" s="73"/>
      <c r="C199" s="70">
        <v>0</v>
      </c>
      <c r="D199" s="70">
        <v>0</v>
      </c>
      <c r="E199" s="70">
        <v>0</v>
      </c>
      <c r="F199" s="72">
        <v>0</v>
      </c>
    </row>
    <row r="200" spans="1:6" ht="30" x14ac:dyDescent="0.25">
      <c r="A200" s="92" t="s">
        <v>171</v>
      </c>
      <c r="B200" s="83" t="s">
        <v>172</v>
      </c>
      <c r="C200" s="70"/>
      <c r="D200" s="70">
        <v>0</v>
      </c>
      <c r="E200" s="70">
        <v>0</v>
      </c>
      <c r="F200" s="70">
        <v>0</v>
      </c>
    </row>
    <row r="201" spans="1:6" ht="15" hidden="1" x14ac:dyDescent="0.25">
      <c r="A201" s="69" t="s">
        <v>110</v>
      </c>
      <c r="B201" s="73"/>
      <c r="C201" s="70">
        <v>0</v>
      </c>
      <c r="D201" s="70">
        <v>0</v>
      </c>
      <c r="E201" s="70">
        <v>0</v>
      </c>
      <c r="F201" s="72">
        <v>0</v>
      </c>
    </row>
    <row r="202" spans="1:6" ht="15" hidden="1" x14ac:dyDescent="0.25">
      <c r="A202" s="69" t="s">
        <v>111</v>
      </c>
      <c r="B202" s="73"/>
      <c r="C202" s="70">
        <v>0</v>
      </c>
      <c r="D202" s="70">
        <v>0</v>
      </c>
      <c r="E202" s="70">
        <v>0</v>
      </c>
      <c r="F202" s="72">
        <v>0</v>
      </c>
    </row>
    <row r="203" spans="1:6" ht="15" x14ac:dyDescent="0.25">
      <c r="A203" s="68" t="s">
        <v>91</v>
      </c>
      <c r="B203" s="73">
        <v>32001</v>
      </c>
      <c r="C203" s="70"/>
      <c r="D203" s="70">
        <v>0</v>
      </c>
      <c r="E203" s="70">
        <v>0</v>
      </c>
      <c r="F203" s="70">
        <v>0</v>
      </c>
    </row>
    <row r="204" spans="1:6" ht="15" x14ac:dyDescent="0.25">
      <c r="A204" s="68" t="s">
        <v>173</v>
      </c>
      <c r="B204" s="73">
        <v>340</v>
      </c>
      <c r="C204" s="70"/>
      <c r="D204" s="70">
        <v>0</v>
      </c>
      <c r="E204" s="70">
        <v>0</v>
      </c>
      <c r="F204" s="70">
        <v>0</v>
      </c>
    </row>
    <row r="205" spans="1:6" ht="15" hidden="1" x14ac:dyDescent="0.25">
      <c r="A205" s="69" t="s">
        <v>110</v>
      </c>
      <c r="B205" s="73"/>
      <c r="C205" s="70">
        <v>0</v>
      </c>
      <c r="D205" s="70">
        <v>0</v>
      </c>
      <c r="E205" s="70">
        <v>0</v>
      </c>
      <c r="F205" s="70">
        <v>0</v>
      </c>
    </row>
    <row r="206" spans="1:6" ht="15" hidden="1" x14ac:dyDescent="0.25">
      <c r="A206" s="69" t="s">
        <v>111</v>
      </c>
      <c r="B206" s="73"/>
      <c r="C206" s="70">
        <v>0</v>
      </c>
      <c r="D206" s="70">
        <v>0</v>
      </c>
      <c r="E206" s="70">
        <v>0</v>
      </c>
      <c r="F206" s="72">
        <v>0</v>
      </c>
    </row>
    <row r="207" spans="1:6" ht="15" hidden="1" x14ac:dyDescent="0.25">
      <c r="A207" s="71" t="s">
        <v>88</v>
      </c>
      <c r="B207" s="73"/>
      <c r="C207" s="70">
        <v>0</v>
      </c>
      <c r="D207" s="70">
        <v>0</v>
      </c>
      <c r="E207" s="70">
        <v>0</v>
      </c>
      <c r="F207" s="70">
        <v>0</v>
      </c>
    </row>
    <row r="208" spans="1:6" ht="30" x14ac:dyDescent="0.25">
      <c r="A208" s="92" t="s">
        <v>174</v>
      </c>
      <c r="B208" s="83" t="s">
        <v>175</v>
      </c>
      <c r="C208" s="70"/>
      <c r="D208" s="70">
        <v>0</v>
      </c>
      <c r="E208" s="70">
        <v>0</v>
      </c>
      <c r="F208" s="70">
        <v>0</v>
      </c>
    </row>
    <row r="209" spans="1:6" ht="15" hidden="1" x14ac:dyDescent="0.25">
      <c r="A209" s="69" t="s">
        <v>110</v>
      </c>
      <c r="B209" s="73"/>
      <c r="C209" s="70">
        <v>0</v>
      </c>
      <c r="D209" s="70">
        <v>0</v>
      </c>
      <c r="E209" s="70">
        <v>0</v>
      </c>
      <c r="F209" s="72">
        <v>0</v>
      </c>
    </row>
    <row r="210" spans="1:6" ht="15" hidden="1" x14ac:dyDescent="0.25">
      <c r="A210" s="69" t="s">
        <v>111</v>
      </c>
      <c r="B210" s="73"/>
      <c r="C210" s="70">
        <v>0</v>
      </c>
      <c r="D210" s="70">
        <v>0</v>
      </c>
      <c r="E210" s="70">
        <v>0</v>
      </c>
      <c r="F210" s="72">
        <v>0</v>
      </c>
    </row>
    <row r="211" spans="1:6" ht="15" x14ac:dyDescent="0.25">
      <c r="A211" s="92" t="s">
        <v>176</v>
      </c>
      <c r="B211" s="83" t="s">
        <v>177</v>
      </c>
      <c r="C211" s="70"/>
      <c r="D211" s="70">
        <v>0</v>
      </c>
      <c r="E211" s="70">
        <v>0</v>
      </c>
      <c r="F211" s="70">
        <v>0</v>
      </c>
    </row>
    <row r="212" spans="1:6" ht="15" hidden="1" x14ac:dyDescent="0.25">
      <c r="A212" s="69" t="s">
        <v>110</v>
      </c>
      <c r="B212" s="73"/>
      <c r="C212" s="70">
        <v>0</v>
      </c>
      <c r="D212" s="70">
        <v>0</v>
      </c>
      <c r="E212" s="70">
        <v>0</v>
      </c>
      <c r="F212" s="72">
        <v>0</v>
      </c>
    </row>
    <row r="213" spans="1:6" ht="15" hidden="1" x14ac:dyDescent="0.25">
      <c r="A213" s="69" t="s">
        <v>111</v>
      </c>
      <c r="B213" s="73"/>
      <c r="C213" s="70">
        <v>0</v>
      </c>
      <c r="D213" s="70">
        <v>0</v>
      </c>
      <c r="E213" s="70">
        <v>0</v>
      </c>
      <c r="F213" s="72">
        <v>0</v>
      </c>
    </row>
    <row r="214" spans="1:6" ht="15" x14ac:dyDescent="0.25">
      <c r="A214" s="92" t="s">
        <v>104</v>
      </c>
      <c r="B214" s="83" t="s">
        <v>178</v>
      </c>
      <c r="C214" s="70"/>
      <c r="D214" s="70">
        <v>0</v>
      </c>
      <c r="E214" s="70">
        <v>0</v>
      </c>
      <c r="F214" s="70">
        <v>0</v>
      </c>
    </row>
    <row r="215" spans="1:6" ht="15" hidden="1" x14ac:dyDescent="0.25">
      <c r="A215" s="69" t="s">
        <v>110</v>
      </c>
      <c r="B215" s="73"/>
      <c r="C215" s="70">
        <v>0</v>
      </c>
      <c r="D215" s="70">
        <v>0</v>
      </c>
      <c r="E215" s="70">
        <v>0</v>
      </c>
      <c r="F215" s="72">
        <v>0</v>
      </c>
    </row>
    <row r="216" spans="1:6" ht="15" hidden="1" x14ac:dyDescent="0.25">
      <c r="A216" s="69" t="s">
        <v>111</v>
      </c>
      <c r="B216" s="73"/>
      <c r="C216" s="70">
        <v>0</v>
      </c>
      <c r="D216" s="70">
        <v>0</v>
      </c>
      <c r="E216" s="70">
        <v>0</v>
      </c>
      <c r="F216" s="72">
        <v>0</v>
      </c>
    </row>
    <row r="217" spans="1:6" ht="15" x14ac:dyDescent="0.25">
      <c r="A217" s="92" t="s">
        <v>105</v>
      </c>
      <c r="B217" s="83" t="s">
        <v>179</v>
      </c>
      <c r="C217" s="70"/>
      <c r="D217" s="70">
        <v>0</v>
      </c>
      <c r="E217" s="70">
        <v>0</v>
      </c>
      <c r="F217" s="70">
        <v>0</v>
      </c>
    </row>
    <row r="218" spans="1:6" ht="15" hidden="1" x14ac:dyDescent="0.25">
      <c r="A218" s="69" t="s">
        <v>110</v>
      </c>
      <c r="B218" s="73"/>
      <c r="C218" s="70">
        <v>0</v>
      </c>
      <c r="D218" s="70">
        <v>0</v>
      </c>
      <c r="E218" s="70">
        <v>0</v>
      </c>
      <c r="F218" s="72">
        <v>0</v>
      </c>
    </row>
    <row r="219" spans="1:6" ht="15" hidden="1" x14ac:dyDescent="0.25">
      <c r="A219" s="69" t="s">
        <v>111</v>
      </c>
      <c r="B219" s="73"/>
      <c r="C219" s="70">
        <v>0</v>
      </c>
      <c r="D219" s="70">
        <v>0</v>
      </c>
      <c r="E219" s="70">
        <v>0</v>
      </c>
      <c r="F219" s="72">
        <v>0</v>
      </c>
    </row>
    <row r="220" spans="1:6" ht="15" x14ac:dyDescent="0.25">
      <c r="A220" s="92" t="s">
        <v>106</v>
      </c>
      <c r="B220" s="83" t="s">
        <v>180</v>
      </c>
      <c r="C220" s="70"/>
      <c r="D220" s="70">
        <v>0</v>
      </c>
      <c r="E220" s="70">
        <v>0</v>
      </c>
      <c r="F220" s="70">
        <v>0</v>
      </c>
    </row>
    <row r="221" spans="1:6" ht="15" hidden="1" x14ac:dyDescent="0.25">
      <c r="A221" s="69" t="s">
        <v>110</v>
      </c>
      <c r="B221" s="73"/>
      <c r="C221" s="70">
        <v>0</v>
      </c>
      <c r="D221" s="70">
        <v>0</v>
      </c>
      <c r="E221" s="70">
        <v>0</v>
      </c>
      <c r="F221" s="72">
        <v>0</v>
      </c>
    </row>
    <row r="222" spans="1:6" ht="15" hidden="1" x14ac:dyDescent="0.25">
      <c r="A222" s="69" t="s">
        <v>111</v>
      </c>
      <c r="B222" s="73"/>
      <c r="C222" s="70">
        <v>0</v>
      </c>
      <c r="D222" s="70">
        <v>0</v>
      </c>
      <c r="E222" s="70">
        <v>0</v>
      </c>
      <c r="F222" s="72">
        <v>0</v>
      </c>
    </row>
    <row r="223" spans="1:6" ht="15" x14ac:dyDescent="0.25">
      <c r="A223" s="92" t="s">
        <v>181</v>
      </c>
      <c r="B223" s="83" t="s">
        <v>182</v>
      </c>
      <c r="C223" s="70"/>
      <c r="D223" s="70">
        <v>0</v>
      </c>
      <c r="E223" s="70">
        <v>0</v>
      </c>
      <c r="F223" s="70">
        <v>0</v>
      </c>
    </row>
    <row r="224" spans="1:6" ht="15" hidden="1" x14ac:dyDescent="0.25">
      <c r="A224" s="69" t="s">
        <v>110</v>
      </c>
      <c r="B224" s="73"/>
      <c r="C224" s="70">
        <v>0</v>
      </c>
      <c r="D224" s="70">
        <v>0</v>
      </c>
      <c r="E224" s="70">
        <v>0</v>
      </c>
      <c r="F224" s="72">
        <v>0</v>
      </c>
    </row>
    <row r="225" spans="1:6" ht="15" hidden="1" x14ac:dyDescent="0.25">
      <c r="A225" s="69" t="s">
        <v>111</v>
      </c>
      <c r="B225" s="73"/>
      <c r="C225" s="70">
        <v>0</v>
      </c>
      <c r="D225" s="70">
        <v>0</v>
      </c>
      <c r="E225" s="70">
        <v>0</v>
      </c>
      <c r="F225" s="72">
        <v>0</v>
      </c>
    </row>
    <row r="226" spans="1:6" ht="30" x14ac:dyDescent="0.25">
      <c r="A226" s="92" t="s">
        <v>183</v>
      </c>
      <c r="B226" s="83" t="s">
        <v>184</v>
      </c>
      <c r="C226" s="70"/>
      <c r="D226" s="70">
        <v>0</v>
      </c>
      <c r="E226" s="70">
        <v>0</v>
      </c>
      <c r="F226" s="70">
        <v>0</v>
      </c>
    </row>
    <row r="227" spans="1:6" ht="15" hidden="1" x14ac:dyDescent="0.25">
      <c r="A227" s="69" t="s">
        <v>110</v>
      </c>
      <c r="B227" s="73"/>
      <c r="C227" s="70">
        <v>0</v>
      </c>
      <c r="D227" s="70">
        <v>0</v>
      </c>
      <c r="E227" s="70">
        <v>0</v>
      </c>
      <c r="F227" s="72">
        <v>0</v>
      </c>
    </row>
    <row r="228" spans="1:6" ht="15" hidden="1" x14ac:dyDescent="0.25">
      <c r="A228" s="69" t="s">
        <v>111</v>
      </c>
      <c r="B228" s="73"/>
      <c r="C228" s="70">
        <v>0</v>
      </c>
      <c r="D228" s="70">
        <v>0</v>
      </c>
      <c r="E228" s="70">
        <v>0</v>
      </c>
      <c r="F228" s="72">
        <v>0</v>
      </c>
    </row>
    <row r="229" spans="1:6" ht="15" hidden="1" x14ac:dyDescent="0.25">
      <c r="A229" s="84" t="s">
        <v>19</v>
      </c>
      <c r="B229" s="73"/>
      <c r="C229" s="70">
        <v>949.90000000000009</v>
      </c>
      <c r="D229" s="70">
        <v>19</v>
      </c>
      <c r="E229" s="70">
        <v>0</v>
      </c>
      <c r="F229" s="70">
        <v>0</v>
      </c>
    </row>
    <row r="230" spans="1:6" ht="15" hidden="1" x14ac:dyDescent="0.25">
      <c r="A230" s="71" t="s">
        <v>110</v>
      </c>
      <c r="B230" s="73"/>
      <c r="C230" s="70">
        <v>949.6</v>
      </c>
      <c r="D230" s="70">
        <v>19</v>
      </c>
      <c r="E230" s="70">
        <v>0</v>
      </c>
      <c r="F230" s="70">
        <v>0</v>
      </c>
    </row>
    <row r="231" spans="1:6" ht="15" hidden="1" x14ac:dyDescent="0.25">
      <c r="A231" s="71" t="s">
        <v>111</v>
      </c>
      <c r="B231" s="73"/>
      <c r="C231" s="70">
        <v>0.3</v>
      </c>
      <c r="D231" s="70">
        <v>0</v>
      </c>
      <c r="E231" s="70">
        <v>0</v>
      </c>
      <c r="F231" s="70">
        <v>0</v>
      </c>
    </row>
    <row r="232" spans="1:6" ht="15" x14ac:dyDescent="0.25">
      <c r="B232" s="66"/>
      <c r="C232" s="66"/>
      <c r="D232" s="66"/>
      <c r="E232" s="66"/>
      <c r="F232" s="66"/>
    </row>
  </sheetData>
  <autoFilter ref="B7:J231" xr:uid="{00BF8FDA-712C-4CAA-9778-7424D629F1AB}">
    <filterColumn colId="0">
      <customFilters>
        <customFilter operator="notEqual" val=" "/>
      </customFilters>
    </filterColumn>
  </autoFilter>
  <mergeCells count="9">
    <mergeCell ref="A2:F2"/>
    <mergeCell ref="A3:F3"/>
    <mergeCell ref="F6:F7"/>
    <mergeCell ref="A6:A7"/>
    <mergeCell ref="B6:B7"/>
    <mergeCell ref="D6:D7"/>
    <mergeCell ref="C6:C7"/>
    <mergeCell ref="E6:E7"/>
    <mergeCell ref="A4:F4"/>
  </mergeCells>
  <phoneticPr fontId="7" type="noConversion"/>
  <pageMargins left="0.7" right="0.7" top="0.75" bottom="0.75" header="0.3" footer="0.3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0103</vt:lpstr>
      <vt:lpstr>1</vt:lpstr>
      <vt:lpstr>'1'!Заголовки_для_печати</vt:lpstr>
      <vt:lpstr>'1'!Область_печати</vt:lpstr>
    </vt:vector>
  </TitlesOfParts>
  <Company>AlphaComp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Н. Потапова</cp:lastModifiedBy>
  <cp:lastPrinted>2023-02-14T13:28:32Z</cp:lastPrinted>
  <dcterms:created xsi:type="dcterms:W3CDTF">2005-02-17T11:28:26Z</dcterms:created>
  <dcterms:modified xsi:type="dcterms:W3CDTF">2024-01-22T08:36:36Z</dcterms:modified>
</cp:coreProperties>
</file>